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ira.Ureña\Desktop\POA\"/>
    </mc:Choice>
  </mc:AlternateContent>
  <xr:revisionPtr revIDLastSave="0" documentId="13_ncr:1_{92335CD9-0726-480D-8DC1-B4FE519653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POA GENERAL 2026" sheetId="5" r:id="rId1"/>
  </sheets>
  <externalReferences>
    <externalReference r:id="rId2"/>
  </externalReferences>
  <definedNames>
    <definedName name="Cal">#REF!</definedName>
    <definedName name="Calificación">[1]Hoja1!$G$6:$G$8</definedName>
    <definedName name="Imp">#REF!</definedName>
    <definedName name="matriz">#REF!</definedName>
    <definedName name="mm">#REF!</definedName>
    <definedName name="Objetivos">[1]Hoja1!$B$6:$B$9</definedName>
    <definedName name="Respuesta">[1]Hoja1!$P$6:$P$9</definedName>
    <definedName name="Riesgo">[1]Hoja1!$N$6:$N$11</definedName>
    <definedName name="Riesgos">[1]Hoja1!$D$6:$D$13</definedName>
    <definedName name="Valor">[1]Hoja1!$M$6:$M$11</definedName>
    <definedName name="V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5" l="1"/>
  <c r="I99" i="5"/>
  <c r="I93" i="5"/>
  <c r="I90" i="5"/>
  <c r="L89" i="5"/>
  <c r="I89" i="5"/>
  <c r="L88" i="5"/>
  <c r="I88" i="5"/>
  <c r="L87" i="5"/>
  <c r="I87" i="5"/>
  <c r="I86" i="5"/>
  <c r="L85" i="5"/>
  <c r="I85" i="5"/>
</calcChain>
</file>

<file path=xl/sharedStrings.xml><?xml version="1.0" encoding="utf-8"?>
<sst xmlns="http://schemas.openxmlformats.org/spreadsheetml/2006/main" count="689" uniqueCount="340">
  <si>
    <t xml:space="preserve">Producto </t>
  </si>
  <si>
    <t>Indicador</t>
  </si>
  <si>
    <t xml:space="preserve">Beneficiarios  </t>
  </si>
  <si>
    <t>Resultados Esperados</t>
  </si>
  <si>
    <t>Unidad de Medida</t>
  </si>
  <si>
    <t>Hombres</t>
  </si>
  <si>
    <t>Mujeres</t>
  </si>
  <si>
    <t>1er.Trim.</t>
  </si>
  <si>
    <t>3er.Trim.</t>
  </si>
  <si>
    <t>4to.Trim.</t>
  </si>
  <si>
    <t xml:space="preserve">Medios de Verificación </t>
  </si>
  <si>
    <t>Total Meta Física</t>
  </si>
  <si>
    <t>Total Benef.</t>
  </si>
  <si>
    <t>Metas Programadas 2026</t>
  </si>
  <si>
    <t>Pagos  del aporte estatal</t>
  </si>
  <si>
    <t>Elaborar y mantener actualizado el Inventario de suministros y activos fijos</t>
  </si>
  <si>
    <t>DIVISIÓN DE CONTABILIDAD</t>
  </si>
  <si>
    <t>Porcentaje</t>
  </si>
  <si>
    <t xml:space="preserve">Elaborar y publicar las  informaciones financieras en el Portal de Transparencia </t>
  </si>
  <si>
    <t>Portal Transparencia actualizado</t>
  </si>
  <si>
    <t>Portal Transparencia Institucional</t>
  </si>
  <si>
    <t>Cumplimiento de la Ley 200-04</t>
  </si>
  <si>
    <t xml:space="preserve">Preparar las Conciliaciones de las cuentas bancarias de la institución </t>
  </si>
  <si>
    <t xml:space="preserve">Conciliaciones firmadas y auditadas </t>
  </si>
  <si>
    <t>Informes</t>
  </si>
  <si>
    <t>Mantener los saldos de las cuentas bancarias conciliados</t>
  </si>
  <si>
    <t>Realizar diariamente las transacciones financieras en el SIGEF</t>
  </si>
  <si>
    <t xml:space="preserve">Porcentaje de Ejecución presupuestaria </t>
  </si>
  <si>
    <t xml:space="preserve">Reportes de ejecución </t>
  </si>
  <si>
    <t>Ejecutar y realizar todos los pagos a proveedores mediante el SIGEF</t>
  </si>
  <si>
    <t>Cantidad de solicitudes</t>
  </si>
  <si>
    <t xml:space="preserve">Solicitudes </t>
  </si>
  <si>
    <t>Gestión Financiera Eficiente</t>
  </si>
  <si>
    <t>$</t>
  </si>
  <si>
    <t>Facturas pagadas</t>
  </si>
  <si>
    <t>18.2MM</t>
  </si>
  <si>
    <t>18.3MM</t>
  </si>
  <si>
    <t>73.1MM</t>
  </si>
  <si>
    <t>IGP</t>
  </si>
  <si>
    <t>Reporte de Suministros</t>
  </si>
  <si>
    <t>Informe/salidas de almacén/Reporte</t>
  </si>
  <si>
    <t xml:space="preserve">Mantener actualizado los registros de materiales, suministro y bienes. </t>
  </si>
  <si>
    <t>Mantenimiento de la Oficina</t>
  </si>
  <si>
    <t>Unidad</t>
  </si>
  <si>
    <t xml:space="preserve">DEPARTAMENTO ADMINISTRATIVO Y FINANCIERO </t>
  </si>
  <si>
    <t xml:space="preserve">SECCION DE COMPRAS Y CONTRATACIONES </t>
  </si>
  <si>
    <r>
      <t>Institución esté en perfectas condiciones operativas y de presentación</t>
    </r>
    <r>
      <rPr>
        <sz val="11"/>
        <color theme="1"/>
        <rFont val="Fira Sans"/>
        <family val="2"/>
      </rPr>
      <t>.</t>
    </r>
  </si>
  <si>
    <t>Elaborar y cargar en el Portal Transaccional y de  Transparencia el Plan Anual de Compras y Contrataciones (PACC) 2026</t>
  </si>
  <si>
    <t>PACC Publicado</t>
  </si>
  <si>
    <t xml:space="preserve">Planificación anual de compras publicada en los Portales de Compras y de Transparencia de la Institución según la Ley  340-06 de compras y Contrataciones </t>
  </si>
  <si>
    <t>Gestionar los procesos de compras según el tipo de proceso, las etapas y cronogramas establecidos</t>
  </si>
  <si>
    <t>Proceso publicado, gestionado y cerrados</t>
  </si>
  <si>
    <t>Portal Transaccional / Expediente Físico</t>
  </si>
  <si>
    <t>Procesos de Compras y Contrataciones gestionado con su debido procedimiento, cumpliendo con los mandatos de las Normativas y Ley 340-06.</t>
  </si>
  <si>
    <t>Cumplir con todos los indicadores del sistema de  medición del cumplimiento de la Ley 340-06 (Siscompras)</t>
  </si>
  <si>
    <t>Puntuación  de   Siscompras.</t>
  </si>
  <si>
    <t>Siscompras</t>
  </si>
  <si>
    <t>Mantenimiento de la Puntuación del sistema Siscompras con todos los  indicadores en verdes.</t>
  </si>
  <si>
    <t xml:space="preserve">OFICIAL DE INTEGRIDAD GUBERNAMENTAL </t>
  </si>
  <si>
    <t>Sumarse a la campaña por la Integridad de DIGEIG #DominicanaSinCorrupción.</t>
  </si>
  <si>
    <t xml:space="preserve">Asistencia a la campaña </t>
  </si>
  <si>
    <t>N/A</t>
  </si>
  <si>
    <t>Fotografías y videos promocionando la campaña</t>
  </si>
  <si>
    <t>100% de participación</t>
  </si>
  <si>
    <t xml:space="preserve">Elaborar matriz institucional del cumplimiento de las obligaciones de los sujetos obligados a presentar declaración jurada de bienes. </t>
  </si>
  <si>
    <t>Matriz elaborada</t>
  </si>
  <si>
    <t xml:space="preserve">Matriz en ejecución </t>
  </si>
  <si>
    <t>*Completar con programas de capacitación dirigido a los servidores públicos que fortalezcan la cultura de integridad y el cumplimiento normativo*</t>
  </si>
  <si>
    <t>Listado de asistencia</t>
  </si>
  <si>
    <t>Capacitaciones impartidas</t>
  </si>
  <si>
    <t>Fotografías y videos lista de asistencia</t>
  </si>
  <si>
    <t xml:space="preserve">Crear campaña institucional de sensibilización y promoción transversal de los valores  institucionales  por una cultura de integridad. </t>
  </si>
  <si>
    <t>Publicaciones</t>
  </si>
  <si>
    <t xml:space="preserve">Campaña realizada </t>
  </si>
  <si>
    <t xml:space="preserve">Crear programa interno de formación para la integridad. </t>
  </si>
  <si>
    <t>Programa</t>
  </si>
  <si>
    <t xml:space="preserve">Implementación del programa </t>
  </si>
  <si>
    <t xml:space="preserve">DIVISION DE COMUNICACIONES </t>
  </si>
  <si>
    <t>Semana del Seguro Agropecuario 2026</t>
  </si>
  <si>
    <t>Plan de contenido ejecutado</t>
  </si>
  <si>
    <t>Aumento del publico interesado en el Seguro Agropecuario y la DIGERA</t>
  </si>
  <si>
    <t>Eficientización de los Canales Digitales Institucionales</t>
  </si>
  <si>
    <t xml:space="preserve">Publicaciones en los canales digitales </t>
  </si>
  <si>
    <t>Canales digitales eficientizados</t>
  </si>
  <si>
    <t xml:space="preserve">Campañas publicitarias internas </t>
  </si>
  <si>
    <t>Desarrollo de la campaña</t>
  </si>
  <si>
    <t>Campaña realizada</t>
  </si>
  <si>
    <t>Informes de campañas realizadas</t>
  </si>
  <si>
    <t>Campañas publicitarias externas</t>
  </si>
  <si>
    <t>Plan de Comunicación Rural</t>
  </si>
  <si>
    <t>Plan desarrollado</t>
  </si>
  <si>
    <t>Un publico mas capacitado e interesado en mejoras continuas para el desarrollo de la comunidad</t>
  </si>
  <si>
    <t>V Encuentro Nacional de Servidores Públicos de la DIGERA</t>
  </si>
  <si>
    <t>Desarrollo de la actividad</t>
  </si>
  <si>
    <t>Actividad realizada</t>
  </si>
  <si>
    <t>Informe y Reporte</t>
  </si>
  <si>
    <t xml:space="preserve">DEPARTAMENTO DE PLANIFICACION Y DESARROLLO </t>
  </si>
  <si>
    <t>2do.Trim</t>
  </si>
  <si>
    <t>Elaboración plan operativo Anual (POA)</t>
  </si>
  <si>
    <t xml:space="preserve">% </t>
  </si>
  <si>
    <t xml:space="preserve"> Porcentaje de cumplimiento de metas anuales </t>
  </si>
  <si>
    <t>Preparar Informe de Ejecución del (POA)</t>
  </si>
  <si>
    <t xml:space="preserve">Porcentaje de actividades ejecutadas </t>
  </si>
  <si>
    <t xml:space="preserve">Formulación del presupuesto 2027 </t>
  </si>
  <si>
    <t xml:space="preserve">Presupuesto Aprobado </t>
  </si>
  <si>
    <t xml:space="preserve">SISMAP </t>
  </si>
  <si>
    <t xml:space="preserve">Seguimiento a los controles
internos </t>
  </si>
  <si>
    <t xml:space="preserve">ICI </t>
  </si>
  <si>
    <t>Elaboración Plan anual del Seguro Agropecuario</t>
  </si>
  <si>
    <t>Verificar y certificar acuerdos
de desempeño y evaluaciones
acorde al POA</t>
  </si>
  <si>
    <t>Seguimiento a los indicadores de gestión</t>
  </si>
  <si>
    <t xml:space="preserve">Porcentaje de indicadores </t>
  </si>
  <si>
    <t xml:space="preserve">DEPARTAMENTO DE RECURSOS HUMANOS </t>
  </si>
  <si>
    <t>Elaboración Acuerdos de Desempeño del personal.</t>
  </si>
  <si>
    <t>%</t>
  </si>
  <si>
    <t>Ponderación de 55 puntos Grupos I al IV  y 65 para el V</t>
  </si>
  <si>
    <t>Evaluación Desempeño.</t>
  </si>
  <si>
    <t>Evaluar el 100% del personal.</t>
  </si>
  <si>
    <t>Resultados  Evaluación Desempeño Laboral Anual del 2025</t>
  </si>
  <si>
    <t>67 Plantillas</t>
  </si>
  <si>
    <t xml:space="preserve">Plantillas  </t>
  </si>
  <si>
    <t>Plan  de Capacitación por INAP, INFOTEP, Universidades.</t>
  </si>
  <si>
    <t>8  cursos diplomados.</t>
  </si>
  <si>
    <t>Informes, Certificados  y Minutas</t>
  </si>
  <si>
    <t>Completar el 100% del PAC</t>
  </si>
  <si>
    <t xml:space="preserve">Programación de Vacaciones </t>
  </si>
  <si>
    <t xml:space="preserve">Formulario de Vacaciones </t>
  </si>
  <si>
    <t>Que los empleados tomen sus vacaciones en el tiempo programado</t>
  </si>
  <si>
    <t>Matriz</t>
  </si>
  <si>
    <t xml:space="preserve">Completar las programadas del año en curso. </t>
  </si>
  <si>
    <t>Promociones de personal</t>
  </si>
  <si>
    <t>Promociones a realizar</t>
  </si>
  <si>
    <t xml:space="preserve">Nombramiento temporal </t>
  </si>
  <si>
    <t>Portal de  Transparencia/Portal de Datos Abiertos</t>
  </si>
  <si>
    <t xml:space="preserve">Informaciones a publicar. </t>
  </si>
  <si>
    <t>Mensual</t>
  </si>
  <si>
    <t>Matrices</t>
  </si>
  <si>
    <t>Portales actualizados.</t>
  </si>
  <si>
    <t>Encuesta de Clima Organizacional para todo el personal.</t>
  </si>
  <si>
    <t xml:space="preserve">Encuesta y  capacitaciones </t>
  </si>
  <si>
    <t>Anual</t>
  </si>
  <si>
    <t>Informe con resultados remitido por el MAP.</t>
  </si>
  <si>
    <t>Resultado favorables y/ positivos.</t>
  </si>
  <si>
    <t>Cantidad</t>
  </si>
  <si>
    <t>Compensación SISMAP y Rendimiento Individual.</t>
  </si>
  <si>
    <t>Cumplimientos de Indicadores.</t>
  </si>
  <si>
    <t>Planificación MAP</t>
  </si>
  <si>
    <t>4 Matrices de nominas</t>
  </si>
  <si>
    <t>Aprobación</t>
  </si>
  <si>
    <t>Cumplimiento de Indicadores.</t>
  </si>
  <si>
    <t>Actividades recreativa de Personal.</t>
  </si>
  <si>
    <t>Realizar 2 actividades.</t>
  </si>
  <si>
    <t>Ejecución.</t>
  </si>
  <si>
    <t>Recreación del personal.</t>
  </si>
  <si>
    <t>Gestión y Fortalecimiento de las Relaciones Laborales</t>
  </si>
  <si>
    <t>Sistema de Seguridad y Salud en el Trabajo. (Comité SISTAP y Comité de Emergencias).</t>
  </si>
  <si>
    <t>Cumplimiento de Indicador.</t>
  </si>
  <si>
    <t>Entrenamiento sobre el  calculo prestaciones laborales, actualizaciones del Sistema.</t>
  </si>
  <si>
    <t>Certificaciones y Libramientos</t>
  </si>
  <si>
    <t>Mensuales</t>
  </si>
  <si>
    <t>Minutas</t>
  </si>
  <si>
    <t>DEPARTAMENTO DE RIESGOS AGROPECUARIOS</t>
  </si>
  <si>
    <t xml:space="preserve">DEPARTAMENTO DE SERVICIO Y ASESORIA AL PRODUCTOR </t>
  </si>
  <si>
    <t>Generar Conciencia. Jornada de Concientización sobre la importancia del Seguro Agropecuario</t>
  </si>
  <si>
    <t xml:space="preserve">Charlas Educativas </t>
  </si>
  <si>
    <t>Cantidad de ciudadanos  grupos y entidades concientizados,</t>
  </si>
  <si>
    <t xml:space="preserve">Listado de asistencia fotos e informes técnicos. </t>
  </si>
  <si>
    <t>Promoción y Asesorías</t>
  </si>
  <si>
    <t xml:space="preserve">Unidad </t>
  </si>
  <si>
    <t xml:space="preserve">Fotos tomadas durante la entrega de la promoción.  </t>
  </si>
  <si>
    <t>Aumento en el reconocimiento y visibilidad  de la institución y los servicios que ofrecemos.</t>
  </si>
  <si>
    <t>Asistencias Técnicas</t>
  </si>
  <si>
    <t>Cantidad de registros de servicios brindados</t>
  </si>
  <si>
    <t>Capacitación Técnica</t>
  </si>
  <si>
    <t>Cantidad de Capacitaciones Impartidas.</t>
  </si>
  <si>
    <t xml:space="preserve">Formación Juntas Solidarias </t>
  </si>
  <si>
    <t>Evitar el éxodo de las familias a los cascos urbanos, reducir la pobreza, elevar  los niveles de rentabilidad , menos dependencias de las ayudas del gobierno central.</t>
  </si>
  <si>
    <t>Jornadas de Salud (Juntas Solidarias)</t>
  </si>
  <si>
    <t xml:space="preserve">Cantidad de Jornadas </t>
  </si>
  <si>
    <t>Cantidad de Productores Impactados</t>
  </si>
  <si>
    <t>Tiempo</t>
  </si>
  <si>
    <t>1E</t>
  </si>
  <si>
    <t>2E</t>
  </si>
  <si>
    <t>3E</t>
  </si>
  <si>
    <t>4E</t>
  </si>
  <si>
    <t>Encuestas de Satisfacción de Servicio</t>
  </si>
  <si>
    <t>Publicaciones de los resultados de las encuestas realizadas a los ciudadanos. Informe de evaluación Carta Compromiso al Ciudadano.</t>
  </si>
  <si>
    <t>Informes de cumplimiento de los compromisos asumidos ante el MAP .</t>
  </si>
  <si>
    <t>Informe trimestral donde se evidencia el cumplimiento de los compromisos de servicios .</t>
  </si>
  <si>
    <t>DIRECCION GENERAL DE RIESGOS AGROPECUARIOS</t>
  </si>
  <si>
    <t>DIGERA</t>
  </si>
  <si>
    <t>DEPARTAMENTO TECNICO DE SEGURO AGROPECUARIO</t>
  </si>
  <si>
    <t xml:space="preserve">Cantidad </t>
  </si>
  <si>
    <t>Informes mensuales</t>
  </si>
  <si>
    <t>Garantizar que solo los productores que cumplan con criterios técnicos reciban el subsidio estatal.</t>
  </si>
  <si>
    <t>Realizar visitas (aleatorias) de inspecciones al campo para validación de pólizas en situ de los riesgos suscritos.</t>
  </si>
  <si>
    <t>Cantidad de inspecciones realizadas</t>
  </si>
  <si>
    <t>Informes presentados de las visitas realizadas</t>
  </si>
  <si>
    <t>Verificación en campo de la autenticidad de las pólizas y detección temprana de irregularidades o fraudes en su contratación.</t>
  </si>
  <si>
    <t>Identificar oportunidades de mejora y realizar  actualización del sistema digital para la gestión y el seguimiento de pólizas.</t>
  </si>
  <si>
    <t>Progreso de implementación técnica</t>
  </si>
  <si>
    <t>Mejoras  identificadas y actualizadas</t>
  </si>
  <si>
    <t>Tasa de reducción de errores en la gestión digital de pólizas tras la actualización.</t>
  </si>
  <si>
    <t>Preparar presentaciones trimestrales de resultados de gestión, incluyendo información estadística sobre el comportamiento del aporte estatal: pólizas suscritas, rubros asegurados, zonas cubiertas y productores impactados.</t>
  </si>
  <si>
    <t>Cantidad de presentaciones</t>
  </si>
  <si>
    <t>Presentaciones realizadas en el trimestre.</t>
  </si>
  <si>
    <t>Facilitar la transparencia y rendición de cuentas institucional.</t>
  </si>
  <si>
    <t>Cantidad de informes elaborados y  remitidos</t>
  </si>
  <si>
    <t>Informes realizados y enviados</t>
  </si>
  <si>
    <t>Implementación de mejoras por parte de la aseguradora, y el seguimiento continuo para optimizar la gestión de pólizas</t>
  </si>
  <si>
    <t xml:space="preserve">Capacitar internamente al  personal técnico  en seguro y gestión de riesgos agropecuarios.  </t>
  </si>
  <si>
    <t>Cantidad de capacitaciones realizadas.</t>
  </si>
  <si>
    <t>Numero de capacitaciones realizadas en el periodo.</t>
  </si>
  <si>
    <t>Actualización de conocimientos y fortalecimiento de competencias técnicas del equipo.</t>
  </si>
  <si>
    <t>Sistemas Web</t>
  </si>
  <si>
    <t>Presentaciones</t>
  </si>
  <si>
    <t>Oficinas Interconectadas</t>
  </si>
  <si>
    <t>Portal OGTIC</t>
  </si>
  <si>
    <t>Actualizar el Manual Jurídico Institucional actualizado (incluye protocolos de juntas, resoluciones y contratos)</t>
  </si>
  <si>
    <t>Documento aprobado</t>
  </si>
  <si>
    <t>Manual elaborado y publicado</t>
  </si>
  <si>
    <t>Indefinido</t>
  </si>
  <si>
    <t>Publicación en portal institucional / Documento aprobado</t>
  </si>
  <si>
    <t>Contar con una guía normativa clara y moderna para todas las áreas</t>
  </si>
  <si>
    <t xml:space="preserve">Plataforma institucional </t>
  </si>
  <si>
    <t>Sistema en funcionamiento y carga mediante el RAI</t>
  </si>
  <si>
    <t>Informe institucional y carga en plataforma</t>
  </si>
  <si>
    <t>Optimizar la trazabilidad y transparencia en contratos y convenios</t>
  </si>
  <si>
    <t xml:space="preserve">Capacitar en normativas y ética jurídica para servidores DIGERA </t>
  </si>
  <si>
    <t>Cantidad de capacitaciones realizadas</t>
  </si>
  <si>
    <t>Listados de asistencia</t>
  </si>
  <si>
    <t>Mayor conocimiento de leyes, normas y ética en la gestión pública</t>
  </si>
  <si>
    <t>Elaborar informes jurídicos de memorias sobre cumplimiento de la Ley 157-09 y normas complementarias y estas acciones.</t>
  </si>
  <si>
    <t>Informe elaborado</t>
  </si>
  <si>
    <t>Informes remitidos</t>
  </si>
  <si>
    <t>Reporte de la Junta Técnica</t>
  </si>
  <si>
    <t>Fortalecer cumplimiento normativo y control institucional</t>
  </si>
  <si>
    <t>Cantidad de proyectos asesorados</t>
  </si>
  <si>
    <t>Asesorías realizadas</t>
  </si>
  <si>
    <t>Actas de reuniones / informes técnicos</t>
  </si>
  <si>
    <t>Garantizar respaldo legal a proyectos estratégicos</t>
  </si>
  <si>
    <t>Resoluciones integradas en el sistema</t>
  </si>
  <si>
    <t>Centralizar y agilizar el acceso a resoluciones y precedentes</t>
  </si>
  <si>
    <t>Elaborar acuerdos o convenios interinstitucionales e institucionales</t>
  </si>
  <si>
    <t>Documento integrado en el sistema</t>
  </si>
  <si>
    <t>Elaborar los Contratos Laborales de los Servidores Públicos</t>
  </si>
  <si>
    <t>Inclusión a nómina</t>
  </si>
  <si>
    <t>Coordinar el Directorio Ejecutivo</t>
  </si>
  <si>
    <t>Acta de aprobación</t>
  </si>
  <si>
    <t>Realizar las Resoluciones Institucionales</t>
  </si>
  <si>
    <t>Elaborar los Contratos por Bienes o Servicios Institucionales</t>
  </si>
  <si>
    <t>Certificación de contrato en Contraloría General de la República</t>
  </si>
  <si>
    <t>Coordinar las Juntas del Comité Técnico de Seguro Agropecuario</t>
  </si>
  <si>
    <t>Remisión de acta de conciliación, acuerdo o no acuerdo</t>
  </si>
  <si>
    <t xml:space="preserve">Cumplimiento de las observaciones técnicas de la DIGERA por las partes involucradas </t>
  </si>
  <si>
    <t>DIVISION JURIDICA</t>
  </si>
  <si>
    <t>Diseñar la base de datos para el almacenamiento de información</t>
  </si>
  <si>
    <t xml:space="preserve">Base de datos </t>
  </si>
  <si>
    <t xml:space="preserve">Puesta en operación de base de datos de almacenamiento de información </t>
  </si>
  <si>
    <t>Disponibilidad de Base de Datos</t>
  </si>
  <si>
    <t>Manual del análisis Permanente de Vulnerabilidad.</t>
  </si>
  <si>
    <t xml:space="preserve">Recopilación de datos </t>
  </si>
  <si>
    <t>Recopilación de información para creación de sistema SIRAA.</t>
  </si>
  <si>
    <t>Sistema ejecutado</t>
  </si>
  <si>
    <t>Software desarrollado y en ejecución</t>
  </si>
  <si>
    <t xml:space="preserve">Diseño de Mapas de Riesgos </t>
  </si>
  <si>
    <t>Mapa elaborado</t>
  </si>
  <si>
    <t>Disponibilidad y Publicación de Mapa</t>
  </si>
  <si>
    <t>Creación de Weather Map utilizando los datos generados en las estaciones Ecowitt para generar reportes automáticos a partir de la creación del sistema SIRAA.</t>
  </si>
  <si>
    <t>Weather Map ejecutado</t>
  </si>
  <si>
    <t>Disponibilidad de Weather Map</t>
  </si>
  <si>
    <t>Ejecución del Proyecto de Modernización Tecnológica para el Monitoreo Agroclimático en la República Dominicana AGRO PROMETEO y sus recomendaciones de modelos de Drones a utilizar.</t>
  </si>
  <si>
    <t>Proyecto ejecutado</t>
  </si>
  <si>
    <t>Proyecto en ejecución</t>
  </si>
  <si>
    <t>Análisis de la tasa de Crecimiento Anual para determinar el costo por rubro actual.</t>
  </si>
  <si>
    <t>Documento elaborado</t>
  </si>
  <si>
    <t>Cultivos con costos actualizados</t>
  </si>
  <si>
    <t>Publicación de Informe</t>
  </si>
  <si>
    <t>Autodiagnóstico, Guía (CAF)</t>
  </si>
  <si>
    <t>Plantillas  identificadas por los 5  Grupos  Ocupacional., Minutas, Formulario de incidentes críticos.</t>
  </si>
  <si>
    <t>Evaluaciones realizadas.</t>
  </si>
  <si>
    <t>Capacitaciones a realizar.</t>
  </si>
  <si>
    <t>Compensaciones al personal. (como señala la Ley 41-08 y NOBACI.</t>
  </si>
  <si>
    <t>Incentivos otorgados al personal.</t>
  </si>
  <si>
    <t>Certificaciones laborales, carta no pagos pendientes, Libramientos de pagos.</t>
  </si>
  <si>
    <t>Ejecución de Simulacros de emergencia, Manual de Emergencia, Minutas de reuniones mensuales, Capacitación sobre Régimen Ético y Disciplinario (derechos y deberes).</t>
  </si>
  <si>
    <t>Actualización de Actas redacción de políticas de seguridad y salud en el Trabajo.</t>
  </si>
  <si>
    <t xml:space="preserve">Actualización redacción del procedimiento. </t>
  </si>
  <si>
    <t>Capsulas informativas sobre efemérides</t>
  </si>
  <si>
    <t>Nueva Plataforma de Servicios en Línea No Objeción</t>
  </si>
  <si>
    <t>Manual publicado en el Portal Institucional</t>
  </si>
  <si>
    <t>Incremento de productores y rubros asegurados</t>
  </si>
  <si>
    <t xml:space="preserve">Cantidad de artículos promocionales entregados </t>
  </si>
  <si>
    <t>Tiempo de respuestas, porcentaje de casos resueltos o tramitados, nivel de satisfacción del usuario. Resultados de las encuestas de satisfacción de servicio.</t>
  </si>
  <si>
    <t>Soluciones efectivas e integrales en la gestión de riegos agropecuarios. Aumento en  la satisfacción del ciudadano con el servicio .</t>
  </si>
  <si>
    <t>Certificaciones, acreditaciones,  listados de asistencia, fotos e informes técnicos, publicaciones en redes sociales, encuesta de satisfacción de servicio.</t>
  </si>
  <si>
    <t xml:space="preserve">Mejorar la educación, sensibilización, aprendizaje y compresión de los ciudadanos y técnicos de sector, sobre los efectos y mitigación del cambio climático mediante la  transferencia de riesgos y otras estrategias.  </t>
  </si>
  <si>
    <t>Cantidad de Juntas Solidarias Formadas</t>
  </si>
  <si>
    <t xml:space="preserve">Matriz de seguimiento de los miembros, cantidad de productores  beneficiados a través   de Juntas Solidarias. </t>
  </si>
  <si>
    <t xml:space="preserve">Listados de beneficiados,  informe técnico de resultados, testimonios, fotos, publicación en redes sociales. </t>
  </si>
  <si>
    <t>Reducir la brecha de acceso a la  salud  y otros servicios a fines  a través de alianzas interinstitucionales con entidades ligadas al sector salud y bienestar.</t>
  </si>
  <si>
    <t>Informe del resultado del evento, encuesta de satisfacción,  cantidad de asistencias y asesorías brindades , cantidad de artículos promocionales entregados,  fotos, videos, publicaciones en redes sociales, paginas web</t>
  </si>
  <si>
    <t>Oficinas Regionales ( Oficina Regional Nordeste San Francisco de Macorís)</t>
  </si>
  <si>
    <t>Tiempo y/o etapas de la  formalización de la oficina.</t>
  </si>
  <si>
    <t xml:space="preserve">Procesos y Procedimientos documentados. Capacitación del Personal, Acuerdos de desempeño del personal, instalaciones de sistemas y herramientas documentados, monitoreo y evaluación . </t>
  </si>
  <si>
    <t xml:space="preserve">Ampliar la cobertura de los servicios que ofrecemos a los productores agropecuarios , en este caso la zona nordeste del país, incluyendo al Bajo Yuna donde se cultivan unas 400 mil tareas de arroz entre otros rubros. </t>
  </si>
  <si>
    <t>Cantidad de ciudadanos encuestados en ambos servicios (Capacitación y Asistencia Técnica). Nivel de satisfacción del ciudadano.</t>
  </si>
  <si>
    <t xml:space="preserve">Mejorar la calidad de los servicios brindados, fortalecer la relación con los usuarios, obtener información para la toma de decisiones estratégicas y operativas. Una valoración institucional general . </t>
  </si>
  <si>
    <t>Programa  Carta Compromiso al Ciudadano (C.C.C.)</t>
  </si>
  <si>
    <t>Consolidar la calidad de los servicios que brindamos al ciudadano, garantizar la transparencia en la gestión y fortalecer la confianza entre los ciudadanos y la institución. Renovación de la CCC con la mayor puntuación (100%)</t>
  </si>
  <si>
    <t xml:space="preserve">Auditar el cumplimiento de los requisitos técnicos que validan la aplicación del subsidio (tipos de cultivos, escala de subsidio por área asegurada, condiciones de póliza, etc. ) </t>
  </si>
  <si>
    <t>Numero de pólizas auditadas</t>
  </si>
  <si>
    <t>"Elaborar informes como resultado de las auditorías de los expedientes (pólizas) y formular recomendaciones de mejora, remitiéndolos de manera periódica (semestralmente) a la aseguradora.</t>
  </si>
  <si>
    <t>Desarrollo aplicación Sistema de Almacén</t>
  </si>
  <si>
    <t>Actualización aplicación Servicio al productor</t>
  </si>
  <si>
    <t>Aplicación Web</t>
  </si>
  <si>
    <t>Capacitación del Personal en el uso de las tecnologías</t>
  </si>
  <si>
    <t>Integración de Oficina central con las Regionales (VPN)</t>
  </si>
  <si>
    <t>Índice de uso TIC (ITICGE)</t>
  </si>
  <si>
    <t>Certificación Nortic A4</t>
  </si>
  <si>
    <t>Implementar y cargar al sistema de gestión de contratos y convenios (plataforma institucional área jurídica)</t>
  </si>
  <si>
    <t>Coordinar asesoría jurídica especializada en proyectos de modernización de seguros agropecuarios con las demás áreas</t>
  </si>
  <si>
    <t>Crear un banco de datos de resoluciones institucionales digitalizado y accesible en plataforma institucional para los servidores y ciudadanos</t>
  </si>
  <si>
    <t>Actas de reunión o arbitrajes de los productores del comité</t>
  </si>
  <si>
    <t>CXP al día</t>
  </si>
  <si>
    <t>Realizar una Remodelación de la oficina del Director General</t>
  </si>
  <si>
    <t>Remodelación de la Oficina</t>
  </si>
  <si>
    <t>Remodelación Culminada</t>
  </si>
  <si>
    <t>Eficientizar el espacio físico de la DIGERA.</t>
  </si>
  <si>
    <t>Realizar  mantenimiento general a la instalaciones de la Institución.</t>
  </si>
  <si>
    <t>Evidencia física</t>
  </si>
  <si>
    <t>Portal Transaccional y Portal Transparencia</t>
  </si>
  <si>
    <t>Mediciones a través de los canales digitales</t>
  </si>
  <si>
    <t>Integración de todos los servidores públicos de la DIGERA a nivel nacional</t>
  </si>
  <si>
    <t xml:space="preserve">Sistema  Reclasoft </t>
  </si>
  <si>
    <r>
      <t>Exposición</t>
    </r>
    <r>
      <rPr>
        <sz val="12"/>
        <color rgb="FFFF0000"/>
        <rFont val="Fira Sans"/>
        <family val="2"/>
      </rPr>
      <t xml:space="preserve"> </t>
    </r>
    <r>
      <rPr>
        <sz val="12"/>
        <color theme="1"/>
        <rFont val="Fira Sans"/>
        <family val="2"/>
      </rPr>
      <t>y promoción de la institución y los servicios que brindamos, aumento de seguidores en nuestras redes sociales, oportunidad de conocer nuevas necesidades del sector y del  ciudadano, fortalecimiento en las relaciones  interinstitucionales .</t>
    </r>
  </si>
  <si>
    <t>Ferias Agropecuarias ( Feria Agropecuaria Nacional)</t>
  </si>
  <si>
    <t>Coordinación del la Dirección General</t>
  </si>
  <si>
    <t>Gestionar la asignación presupuestaria acorde a las metas establecidas</t>
  </si>
  <si>
    <t>DIVISION DE TRANSFORMACION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</si>
</sst>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70C0"/>
      <name val="Arial Black"/>
      <family val="2"/>
    </font>
    <font>
      <sz val="11"/>
      <color theme="1"/>
      <name val="Times New Roman"/>
      <family val="1"/>
    </font>
    <font>
      <b/>
      <sz val="12"/>
      <color theme="1"/>
      <name val="Fira Sans"/>
      <family val="2"/>
    </font>
    <font>
      <b/>
      <sz val="14"/>
      <color theme="1"/>
      <name val="Fira Sans"/>
      <family val="2"/>
    </font>
    <font>
      <sz val="14"/>
      <color theme="1"/>
      <name val="Fira Sans"/>
      <family val="2"/>
    </font>
    <font>
      <b/>
      <sz val="12"/>
      <color rgb="FFFFFFFF"/>
      <name val="Fira Sans"/>
      <family val="2"/>
    </font>
    <font>
      <sz val="11"/>
      <color theme="1"/>
      <name val="Fira Sans"/>
      <family val="2"/>
    </font>
    <font>
      <sz val="12"/>
      <color rgb="FF000000"/>
      <name val="Fira Sans"/>
      <family val="2"/>
    </font>
    <font>
      <sz val="12"/>
      <color theme="1"/>
      <name val="Times New Roman"/>
      <family val="1"/>
    </font>
    <font>
      <sz val="12"/>
      <color theme="1"/>
      <name val="Fira Sans"/>
      <family val="2"/>
    </font>
    <font>
      <sz val="12"/>
      <color rgb="FF025F55"/>
      <name val="Fira Sans"/>
      <family val="2"/>
    </font>
    <font>
      <b/>
      <sz val="12"/>
      <name val="Fira Sans"/>
      <family val="2"/>
    </font>
    <font>
      <sz val="12"/>
      <name val="Fira Sans"/>
      <family val="2"/>
    </font>
    <font>
      <sz val="12"/>
      <color rgb="FFFF0000"/>
      <name val="Fira Sans"/>
      <family val="2"/>
    </font>
    <font>
      <sz val="20"/>
      <color rgb="FFFF0000"/>
      <name val="Times New Roman"/>
      <family val="1"/>
    </font>
    <font>
      <b/>
      <sz val="14"/>
      <color rgb="FFFFFFFF"/>
      <name val="Fira Sans"/>
      <family val="2"/>
    </font>
    <font>
      <sz val="16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0" fillId="2" borderId="0" xfId="0" applyFill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1" xfId="3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0" fillId="0" borderId="1" xfId="0" applyBorder="1"/>
    <xf numFmtId="9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3" fontId="9" fillId="0" borderId="1" xfId="2" applyFont="1" applyBorder="1" applyAlignment="1">
      <alignment vertical="center" wrapText="1"/>
    </xf>
    <xf numFmtId="9" fontId="9" fillId="0" borderId="1" xfId="3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9" fontId="11" fillId="0" borderId="1" xfId="3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9" fontId="11" fillId="6" borderId="1" xfId="3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9" fontId="9" fillId="6" borderId="1" xfId="3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5">
    <cellStyle name="Millares" xfId="2" builtinId="3"/>
    <cellStyle name="Millares 2" xfId="1" xr:uid="{00000000-0005-0000-0000-000000000000}"/>
    <cellStyle name="Normal" xfId="0" builtinId="0"/>
    <cellStyle name="Normal 2" xfId="4" xr:uid="{E34925A8-A96F-4ED5-89D6-FCAC6D85A041}"/>
    <cellStyle name="Porcentaje" xfId="3" builtinId="5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172753</xdr:colOff>
      <xdr:row>0</xdr:row>
      <xdr:rowOff>176896</xdr:rowOff>
    </xdr:from>
    <xdr:to>
      <xdr:col>1</xdr:col>
      <xdr:colOff>2460625</xdr:colOff>
      <xdr:row>3</xdr:row>
      <xdr:rowOff>240646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8292B9-81AF-4AFE-B7A8-139CE3BD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53" y="176896"/>
          <a:ext cx="2287872" cy="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gricultura-my.sharepoint.com/Users/Martha%20Perez/Desktop/POA%202022/VAR/Matriz%20VAR_04%20oct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VAR"/>
      <sheetName val="Hoja1"/>
      <sheetName val="Ejemplo Mat VAR"/>
    </sheetNames>
    <sheetDataSet>
      <sheetData sheetId="0"/>
      <sheetData sheetId="1">
        <row r="6">
          <cell r="B6" t="str">
            <v>Estratégicos</v>
          </cell>
          <cell r="D6" t="str">
            <v>Financiero</v>
          </cell>
          <cell r="G6">
            <v>3</v>
          </cell>
          <cell r="M6">
            <v>3</v>
          </cell>
          <cell r="N6" t="str">
            <v>Alto</v>
          </cell>
          <cell r="P6" t="str">
            <v>Evitar</v>
          </cell>
        </row>
        <row r="7">
          <cell r="B7" t="str">
            <v>Operacionales o de resultados</v>
          </cell>
          <cell r="D7" t="str">
            <v>Estratégico</v>
          </cell>
          <cell r="G7">
            <v>2</v>
          </cell>
          <cell r="M7">
            <v>3</v>
          </cell>
          <cell r="N7" t="str">
            <v>Alto</v>
          </cell>
          <cell r="P7" t="str">
            <v>Reducir</v>
          </cell>
        </row>
        <row r="8">
          <cell r="B8" t="str">
            <v>De cumplimiento</v>
          </cell>
          <cell r="D8" t="str">
            <v>Imagén</v>
          </cell>
          <cell r="G8">
            <v>1</v>
          </cell>
          <cell r="M8">
            <v>2</v>
          </cell>
          <cell r="N8" t="str">
            <v>Medio</v>
          </cell>
          <cell r="P8" t="str">
            <v>Compartir</v>
          </cell>
        </row>
        <row r="9">
          <cell r="B9" t="str">
            <v>De información o rendición de cuentas</v>
          </cell>
          <cell r="D9" t="str">
            <v>Operativos</v>
          </cell>
          <cell r="M9">
            <v>2</v>
          </cell>
          <cell r="N9" t="str">
            <v>Medio</v>
          </cell>
          <cell r="P9" t="str">
            <v>Aceptar</v>
          </cell>
        </row>
        <row r="10">
          <cell r="D10" t="str">
            <v>De cumplimiento</v>
          </cell>
          <cell r="M10">
            <v>1</v>
          </cell>
          <cell r="N10" t="str">
            <v>Bajo</v>
          </cell>
        </row>
        <row r="11">
          <cell r="D11" t="str">
            <v>Políticos</v>
          </cell>
          <cell r="M11">
            <v>1</v>
          </cell>
          <cell r="N11" t="str">
            <v>Bajo</v>
          </cell>
        </row>
        <row r="12">
          <cell r="D12" t="str">
            <v>Medioambientales</v>
          </cell>
        </row>
        <row r="13">
          <cell r="D13" t="str">
            <v>Sociales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CA96584-1C64-4B98-A4F7-EC2C0B5910ED}">
  <we:reference id="WA200005502" version="1.0.0.12" store="Omex" storeType="OMEX"/>
  <we:alternateReferences>
    <we:reference id="WA200005502" version="1.0.0.12" store="WA200005502" storeType="OMEX"/>
  </we:alternateReferences>
  <we:properties>
    <we:property name="docId" value="&quot;SSwuWiZeF7ikMRjgngGEL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9"/>
  <sheetViews>
    <sheetView tabSelected="1" zoomScale="60" zoomScaleNormal="60" workbookViewId="0">
      <selection activeCell="H112" sqref="H112"/>
    </sheetView>
  </sheetViews>
  <sheetFormatPr baseColWidth="10" defaultColWidth="10.85546875" defaultRowHeight="15" x14ac:dyDescent="0.25"/>
  <cols>
    <col min="1" max="1" width="5.7109375" customWidth="1"/>
    <col min="2" max="2" width="41" style="1" customWidth="1"/>
    <col min="3" max="3" width="17.7109375" customWidth="1"/>
    <col min="4" max="4" width="31.85546875" customWidth="1"/>
    <col min="5" max="5" width="13.28515625" customWidth="1"/>
    <col min="6" max="7" width="13.7109375" customWidth="1"/>
    <col min="8" max="8" width="15.28515625" customWidth="1"/>
    <col min="9" max="9" width="25" customWidth="1"/>
    <col min="10" max="10" width="14.85546875" customWidth="1"/>
    <col min="11" max="11" width="14.28515625" customWidth="1"/>
    <col min="12" max="12" width="15.42578125" customWidth="1"/>
    <col min="13" max="13" width="38.85546875" customWidth="1"/>
    <col min="14" max="14" width="39.85546875" customWidth="1"/>
  </cols>
  <sheetData>
    <row r="1" spans="1:16" x14ac:dyDescent="0.25">
      <c r="B1" s="52" t="s">
        <v>189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"/>
      <c r="P1" s="2"/>
    </row>
    <row r="2" spans="1:16" ht="22.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2"/>
      <c r="P2" s="2"/>
    </row>
    <row r="3" spans="1:16" ht="24.75" x14ac:dyDescent="0.5">
      <c r="A3" s="2"/>
      <c r="B3" s="52" t="s">
        <v>190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2"/>
      <c r="P3" s="2"/>
    </row>
    <row r="4" spans="1:16" ht="35.25" customHeight="1" x14ac:dyDescent="0.25">
      <c r="A4" s="2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2"/>
      <c r="P4" s="2"/>
    </row>
    <row r="5" spans="1:16" ht="22.5" hidden="1" customHeight="1" x14ac:dyDescent="0.25">
      <c r="A5" s="2"/>
      <c r="B5" s="31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2"/>
      <c r="P5" s="2"/>
    </row>
    <row r="6" spans="1:16" ht="41.25" customHeight="1" x14ac:dyDescent="0.25">
      <c r="A6" s="2"/>
      <c r="B6" s="57" t="s">
        <v>44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2"/>
      <c r="P6" s="2"/>
    </row>
    <row r="7" spans="1:16" x14ac:dyDescent="0.25">
      <c r="A7" s="2"/>
      <c r="B7" s="53" t="s">
        <v>0</v>
      </c>
      <c r="C7" s="53" t="s">
        <v>4</v>
      </c>
      <c r="D7" s="53" t="s">
        <v>1</v>
      </c>
      <c r="E7" s="53" t="s">
        <v>13</v>
      </c>
      <c r="F7" s="54"/>
      <c r="G7" s="54"/>
      <c r="H7" s="54"/>
      <c r="I7" s="54"/>
      <c r="J7" s="53" t="s">
        <v>2</v>
      </c>
      <c r="K7" s="54"/>
      <c r="L7" s="54"/>
      <c r="M7" s="53" t="s">
        <v>10</v>
      </c>
      <c r="N7" s="53" t="s">
        <v>3</v>
      </c>
      <c r="O7" s="2"/>
      <c r="P7" s="2"/>
    </row>
    <row r="8" spans="1:16" ht="54" customHeight="1" x14ac:dyDescent="0.25">
      <c r="A8" s="2"/>
      <c r="B8" s="54"/>
      <c r="C8" s="54"/>
      <c r="D8" s="54"/>
      <c r="E8" s="36" t="s">
        <v>7</v>
      </c>
      <c r="F8" s="36" t="s">
        <v>97</v>
      </c>
      <c r="G8" s="36" t="s">
        <v>8</v>
      </c>
      <c r="H8" s="36" t="s">
        <v>9</v>
      </c>
      <c r="I8" s="36" t="s">
        <v>11</v>
      </c>
      <c r="J8" s="36" t="s">
        <v>5</v>
      </c>
      <c r="K8" s="36" t="s">
        <v>6</v>
      </c>
      <c r="L8" s="36" t="s">
        <v>12</v>
      </c>
      <c r="M8" s="54"/>
      <c r="N8" s="55"/>
      <c r="O8" s="2"/>
      <c r="P8" s="2"/>
    </row>
    <row r="9" spans="1:16" ht="86.25" customHeight="1" x14ac:dyDescent="0.25">
      <c r="A9" s="2"/>
      <c r="B9" s="3" t="s">
        <v>338</v>
      </c>
      <c r="C9" s="3" t="s">
        <v>30</v>
      </c>
      <c r="D9" s="3" t="s">
        <v>31</v>
      </c>
      <c r="E9" s="48">
        <v>3</v>
      </c>
      <c r="F9" s="48">
        <v>3</v>
      </c>
      <c r="G9" s="48">
        <v>3</v>
      </c>
      <c r="H9" s="48">
        <v>3</v>
      </c>
      <c r="I9" s="48">
        <v>12</v>
      </c>
      <c r="J9" s="29"/>
      <c r="K9" s="29"/>
      <c r="L9" s="29"/>
      <c r="M9" s="3" t="s">
        <v>24</v>
      </c>
      <c r="N9" s="3" t="s">
        <v>32</v>
      </c>
      <c r="O9" s="2"/>
      <c r="P9" s="2"/>
    </row>
    <row r="10" spans="1:16" ht="36.75" customHeight="1" x14ac:dyDescent="0.25">
      <c r="A10" s="2"/>
      <c r="B10" s="3" t="s">
        <v>14</v>
      </c>
      <c r="C10" s="3" t="s">
        <v>33</v>
      </c>
      <c r="D10" s="3" t="s">
        <v>34</v>
      </c>
      <c r="E10" s="48" t="s">
        <v>35</v>
      </c>
      <c r="F10" s="48" t="s">
        <v>36</v>
      </c>
      <c r="G10" s="48" t="s">
        <v>36</v>
      </c>
      <c r="H10" s="48" t="s">
        <v>36</v>
      </c>
      <c r="I10" s="48" t="s">
        <v>37</v>
      </c>
      <c r="J10" s="32"/>
      <c r="K10" s="32"/>
      <c r="L10" s="32"/>
      <c r="M10" s="3" t="s">
        <v>38</v>
      </c>
      <c r="N10" s="3" t="s">
        <v>324</v>
      </c>
      <c r="O10" s="2"/>
      <c r="P10" s="2"/>
    </row>
    <row r="11" spans="1:16" ht="79.5" customHeight="1" x14ac:dyDescent="0.25">
      <c r="A11" s="2"/>
      <c r="B11" s="3" t="s">
        <v>15</v>
      </c>
      <c r="C11" s="3" t="s">
        <v>17</v>
      </c>
      <c r="D11" s="3" t="s">
        <v>39</v>
      </c>
      <c r="E11" s="49">
        <v>1</v>
      </c>
      <c r="F11" s="49">
        <v>1</v>
      </c>
      <c r="G11" s="49">
        <v>1</v>
      </c>
      <c r="H11" s="49">
        <v>1</v>
      </c>
      <c r="I11" s="49">
        <v>1</v>
      </c>
      <c r="J11" s="29"/>
      <c r="K11" s="29"/>
      <c r="L11" s="29"/>
      <c r="M11" s="3" t="s">
        <v>40</v>
      </c>
      <c r="N11" s="3" t="s">
        <v>41</v>
      </c>
      <c r="O11" s="2"/>
      <c r="P11" s="2"/>
    </row>
    <row r="12" spans="1:16" ht="79.5" customHeight="1" x14ac:dyDescent="0.25">
      <c r="A12" s="2"/>
      <c r="B12" s="3" t="s">
        <v>325</v>
      </c>
      <c r="C12" s="3" t="s">
        <v>17</v>
      </c>
      <c r="D12" s="3" t="s">
        <v>326</v>
      </c>
      <c r="E12" s="3"/>
      <c r="F12" s="49">
        <v>1</v>
      </c>
      <c r="G12" s="3"/>
      <c r="H12" s="3"/>
      <c r="I12" s="49">
        <v>1</v>
      </c>
      <c r="J12" s="29"/>
      <c r="K12" s="29"/>
      <c r="L12" s="29"/>
      <c r="M12" s="3" t="s">
        <v>327</v>
      </c>
      <c r="N12" s="3" t="s">
        <v>328</v>
      </c>
      <c r="O12" s="2"/>
      <c r="P12" s="2"/>
    </row>
    <row r="13" spans="1:16" ht="87" customHeight="1" x14ac:dyDescent="0.25">
      <c r="A13" s="2"/>
      <c r="B13" s="3" t="s">
        <v>329</v>
      </c>
      <c r="C13" s="29" t="s">
        <v>17</v>
      </c>
      <c r="D13" s="29" t="s">
        <v>42</v>
      </c>
      <c r="E13" s="3"/>
      <c r="F13" s="49">
        <v>1</v>
      </c>
      <c r="G13" s="33"/>
      <c r="H13" s="3"/>
      <c r="I13" s="49">
        <v>1</v>
      </c>
      <c r="J13" s="29"/>
      <c r="K13" s="29"/>
      <c r="L13" s="29"/>
      <c r="M13" s="3" t="s">
        <v>330</v>
      </c>
      <c r="N13" s="3" t="s">
        <v>46</v>
      </c>
      <c r="O13" s="2"/>
      <c r="P13" s="2"/>
    </row>
    <row r="14" spans="1:16" ht="23.25" customHeight="1" x14ac:dyDescent="0.25">
      <c r="A14" s="2"/>
      <c r="B14" s="58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2"/>
      <c r="P14" s="2"/>
    </row>
    <row r="15" spans="1:16" ht="22.5" customHeight="1" x14ac:dyDescent="0.25">
      <c r="A15" s="2"/>
      <c r="B15" s="53" t="s">
        <v>0</v>
      </c>
      <c r="C15" s="53" t="s">
        <v>4</v>
      </c>
      <c r="D15" s="53" t="s">
        <v>1</v>
      </c>
      <c r="E15" s="53" t="s">
        <v>13</v>
      </c>
      <c r="F15" s="54"/>
      <c r="G15" s="54"/>
      <c r="H15" s="54"/>
      <c r="I15" s="54"/>
      <c r="J15" s="53" t="s">
        <v>2</v>
      </c>
      <c r="K15" s="54"/>
      <c r="L15" s="54"/>
      <c r="M15" s="53" t="s">
        <v>10</v>
      </c>
      <c r="N15" s="53" t="s">
        <v>3</v>
      </c>
      <c r="O15" s="2"/>
      <c r="P15" s="2"/>
    </row>
    <row r="16" spans="1:16" ht="24.75" customHeight="1" x14ac:dyDescent="0.25">
      <c r="A16" s="2"/>
      <c r="B16" s="54"/>
      <c r="C16" s="54"/>
      <c r="D16" s="54"/>
      <c r="E16" s="36" t="s">
        <v>7</v>
      </c>
      <c r="F16" s="36" t="s">
        <v>97</v>
      </c>
      <c r="G16" s="36" t="s">
        <v>8</v>
      </c>
      <c r="H16" s="36" t="s">
        <v>9</v>
      </c>
      <c r="I16" s="36" t="s">
        <v>11</v>
      </c>
      <c r="J16" s="36" t="s">
        <v>5</v>
      </c>
      <c r="K16" s="36" t="s">
        <v>6</v>
      </c>
      <c r="L16" s="36" t="s">
        <v>12</v>
      </c>
      <c r="M16" s="54"/>
      <c r="N16" s="55"/>
      <c r="O16" s="2"/>
      <c r="P16" s="2"/>
    </row>
    <row r="17" spans="1:16" ht="58.5" customHeight="1" x14ac:dyDescent="0.25">
      <c r="A17" s="2"/>
      <c r="B17" s="3" t="s">
        <v>18</v>
      </c>
      <c r="C17" s="4" t="s">
        <v>17</v>
      </c>
      <c r="D17" s="3" t="s">
        <v>19</v>
      </c>
      <c r="E17" s="46">
        <v>1</v>
      </c>
      <c r="F17" s="46">
        <v>1</v>
      </c>
      <c r="G17" s="46">
        <v>1</v>
      </c>
      <c r="H17" s="46">
        <v>1</v>
      </c>
      <c r="I17" s="46">
        <v>1</v>
      </c>
      <c r="J17" s="4"/>
      <c r="K17" s="4"/>
      <c r="L17" s="4"/>
      <c r="M17" s="3" t="s">
        <v>20</v>
      </c>
      <c r="N17" s="5" t="s">
        <v>21</v>
      </c>
      <c r="O17" s="2"/>
      <c r="P17" s="2"/>
    </row>
    <row r="18" spans="1:16" ht="45" customHeight="1" x14ac:dyDescent="0.25">
      <c r="A18" s="2"/>
      <c r="B18" s="3" t="s">
        <v>22</v>
      </c>
      <c r="C18" s="4" t="s">
        <v>43</v>
      </c>
      <c r="D18" s="3" t="s">
        <v>23</v>
      </c>
      <c r="E18" s="47">
        <v>3</v>
      </c>
      <c r="F18" s="47">
        <v>3</v>
      </c>
      <c r="G18" s="47">
        <v>3</v>
      </c>
      <c r="H18" s="47">
        <v>3</v>
      </c>
      <c r="I18" s="47">
        <v>12</v>
      </c>
      <c r="J18" s="4"/>
      <c r="K18" s="4"/>
      <c r="L18" s="4"/>
      <c r="M18" s="4" t="s">
        <v>24</v>
      </c>
      <c r="N18" s="5" t="s">
        <v>25</v>
      </c>
      <c r="O18" s="2"/>
      <c r="P18" s="2"/>
    </row>
    <row r="19" spans="1:16" ht="57" customHeight="1" x14ac:dyDescent="0.25">
      <c r="A19" s="2"/>
      <c r="B19" s="3" t="s">
        <v>26</v>
      </c>
      <c r="C19" s="4" t="s">
        <v>17</v>
      </c>
      <c r="D19" s="3" t="s">
        <v>27</v>
      </c>
      <c r="E19" s="46">
        <v>1</v>
      </c>
      <c r="F19" s="46">
        <v>1</v>
      </c>
      <c r="G19" s="46">
        <v>1</v>
      </c>
      <c r="H19" s="46">
        <v>1</v>
      </c>
      <c r="I19" s="46">
        <v>1</v>
      </c>
      <c r="J19" s="4"/>
      <c r="K19" s="4"/>
      <c r="L19" s="4"/>
      <c r="M19" s="3" t="s">
        <v>28</v>
      </c>
      <c r="N19" s="5" t="s">
        <v>29</v>
      </c>
      <c r="O19" s="2"/>
      <c r="P19" s="2"/>
    </row>
    <row r="20" spans="1:16" ht="21.75" customHeight="1" x14ac:dyDescent="0.25">
      <c r="A20" s="2"/>
      <c r="B20" s="58" t="s">
        <v>45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2"/>
      <c r="P20" s="2"/>
    </row>
    <row r="21" spans="1:16" x14ac:dyDescent="0.25">
      <c r="A21" s="2"/>
      <c r="B21" s="53" t="s">
        <v>0</v>
      </c>
      <c r="C21" s="53" t="s">
        <v>4</v>
      </c>
      <c r="D21" s="53" t="s">
        <v>1</v>
      </c>
      <c r="E21" s="53" t="s">
        <v>13</v>
      </c>
      <c r="F21" s="54"/>
      <c r="G21" s="54"/>
      <c r="H21" s="54"/>
      <c r="I21" s="54"/>
      <c r="J21" s="53" t="s">
        <v>2</v>
      </c>
      <c r="K21" s="54"/>
      <c r="L21" s="54"/>
      <c r="M21" s="53" t="s">
        <v>10</v>
      </c>
      <c r="N21" s="53" t="s">
        <v>3</v>
      </c>
      <c r="O21" s="2"/>
      <c r="P21" s="2"/>
    </row>
    <row r="22" spans="1:16" ht="27" customHeight="1" x14ac:dyDescent="0.25">
      <c r="A22" s="2"/>
      <c r="B22" s="54"/>
      <c r="C22" s="54"/>
      <c r="D22" s="54"/>
      <c r="E22" s="36" t="s">
        <v>7</v>
      </c>
      <c r="F22" s="36" t="s">
        <v>97</v>
      </c>
      <c r="G22" s="36" t="s">
        <v>8</v>
      </c>
      <c r="H22" s="36" t="s">
        <v>9</v>
      </c>
      <c r="I22" s="36" t="s">
        <v>11</v>
      </c>
      <c r="J22" s="36" t="s">
        <v>5</v>
      </c>
      <c r="K22" s="36" t="s">
        <v>6</v>
      </c>
      <c r="L22" s="36" t="s">
        <v>12</v>
      </c>
      <c r="M22" s="54"/>
      <c r="N22" s="55"/>
      <c r="O22" s="2"/>
      <c r="P22" s="2"/>
    </row>
    <row r="23" spans="1:16" ht="120" customHeight="1" x14ac:dyDescent="0.25">
      <c r="A23" s="2"/>
      <c r="B23" s="6" t="s">
        <v>47</v>
      </c>
      <c r="C23" s="6" t="s">
        <v>17</v>
      </c>
      <c r="D23" s="6" t="s">
        <v>48</v>
      </c>
      <c r="E23" s="45">
        <v>1</v>
      </c>
      <c r="F23" s="37"/>
      <c r="G23" s="37"/>
      <c r="H23" s="37"/>
      <c r="I23" s="45">
        <v>1</v>
      </c>
      <c r="J23" s="6"/>
      <c r="K23" s="6"/>
      <c r="L23" s="6"/>
      <c r="M23" s="6" t="s">
        <v>331</v>
      </c>
      <c r="N23" s="6" t="s">
        <v>49</v>
      </c>
      <c r="O23" s="2"/>
      <c r="P23" s="2"/>
    </row>
    <row r="24" spans="1:16" ht="78.75" x14ac:dyDescent="0.25">
      <c r="A24" s="2"/>
      <c r="B24" s="6" t="s">
        <v>50</v>
      </c>
      <c r="C24" s="6" t="s">
        <v>17</v>
      </c>
      <c r="D24" s="6" t="s">
        <v>51</v>
      </c>
      <c r="E24" s="45">
        <v>1</v>
      </c>
      <c r="F24" s="45">
        <v>1</v>
      </c>
      <c r="G24" s="45">
        <v>1</v>
      </c>
      <c r="H24" s="45">
        <v>1</v>
      </c>
      <c r="I24" s="45">
        <v>1</v>
      </c>
      <c r="J24" s="6"/>
      <c r="K24" s="6"/>
      <c r="L24" s="6"/>
      <c r="M24" s="6" t="s">
        <v>52</v>
      </c>
      <c r="N24" s="6" t="s">
        <v>53</v>
      </c>
      <c r="O24" s="2"/>
      <c r="P24" s="2"/>
    </row>
    <row r="25" spans="1:16" ht="95.25" customHeight="1" x14ac:dyDescent="0.25">
      <c r="A25" s="2"/>
      <c r="B25" s="6" t="s">
        <v>54</v>
      </c>
      <c r="C25" s="6" t="s">
        <v>17</v>
      </c>
      <c r="D25" s="6" t="s">
        <v>55</v>
      </c>
      <c r="E25" s="45">
        <v>1</v>
      </c>
      <c r="F25" s="45">
        <v>1</v>
      </c>
      <c r="G25" s="45">
        <v>1</v>
      </c>
      <c r="H25" s="45">
        <v>1</v>
      </c>
      <c r="I25" s="45">
        <v>1</v>
      </c>
      <c r="J25" s="6"/>
      <c r="K25" s="6"/>
      <c r="L25" s="6"/>
      <c r="M25" s="6" t="s">
        <v>56</v>
      </c>
      <c r="N25" s="6" t="s">
        <v>57</v>
      </c>
      <c r="O25" s="2"/>
      <c r="P25" s="2"/>
    </row>
    <row r="26" spans="1:16" ht="21.75" customHeight="1" x14ac:dyDescent="0.25">
      <c r="A26" s="2"/>
      <c r="B26" s="58" t="s">
        <v>58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2"/>
      <c r="P26" s="2"/>
    </row>
    <row r="27" spans="1:16" ht="24" customHeight="1" x14ac:dyDescent="0.25">
      <c r="A27" s="2"/>
      <c r="B27" s="53" t="s">
        <v>0</v>
      </c>
      <c r="C27" s="53" t="s">
        <v>4</v>
      </c>
      <c r="D27" s="53" t="s">
        <v>1</v>
      </c>
      <c r="E27" s="53" t="s">
        <v>13</v>
      </c>
      <c r="F27" s="54"/>
      <c r="G27" s="54"/>
      <c r="H27" s="54"/>
      <c r="I27" s="54"/>
      <c r="J27" s="53" t="s">
        <v>2</v>
      </c>
      <c r="K27" s="54"/>
      <c r="L27" s="54"/>
      <c r="M27" s="53" t="s">
        <v>10</v>
      </c>
      <c r="N27" s="53" t="s">
        <v>3</v>
      </c>
      <c r="O27" s="2"/>
      <c r="P27" s="2"/>
    </row>
    <row r="28" spans="1:16" ht="32.25" customHeight="1" x14ac:dyDescent="0.25">
      <c r="A28" s="2"/>
      <c r="B28" s="54"/>
      <c r="C28" s="54"/>
      <c r="D28" s="54"/>
      <c r="E28" s="36" t="s">
        <v>7</v>
      </c>
      <c r="F28" s="36" t="s">
        <v>97</v>
      </c>
      <c r="G28" s="36" t="s">
        <v>8</v>
      </c>
      <c r="H28" s="36" t="s">
        <v>9</v>
      </c>
      <c r="I28" s="36" t="s">
        <v>11</v>
      </c>
      <c r="J28" s="36" t="s">
        <v>5</v>
      </c>
      <c r="K28" s="36" t="s">
        <v>6</v>
      </c>
      <c r="L28" s="36" t="s">
        <v>12</v>
      </c>
      <c r="M28" s="54"/>
      <c r="N28" s="55"/>
      <c r="O28" s="2"/>
      <c r="P28" s="2"/>
    </row>
    <row r="29" spans="1:16" ht="66" customHeight="1" x14ac:dyDescent="0.25">
      <c r="A29" s="2"/>
      <c r="B29" s="6" t="s">
        <v>59</v>
      </c>
      <c r="C29" s="10" t="s">
        <v>17</v>
      </c>
      <c r="D29" s="7" t="s">
        <v>60</v>
      </c>
      <c r="E29" s="12"/>
      <c r="F29" s="40"/>
      <c r="G29" s="28"/>
      <c r="H29" s="28"/>
      <c r="I29" s="34">
        <v>3</v>
      </c>
      <c r="J29" s="28" t="s">
        <v>61</v>
      </c>
      <c r="K29" s="28" t="s">
        <v>61</v>
      </c>
      <c r="L29" s="28" t="s">
        <v>61</v>
      </c>
      <c r="M29" s="7" t="s">
        <v>62</v>
      </c>
      <c r="N29" s="7" t="s">
        <v>63</v>
      </c>
      <c r="O29" s="2"/>
      <c r="P29" s="2"/>
    </row>
    <row r="30" spans="1:16" ht="129" customHeight="1" x14ac:dyDescent="0.25">
      <c r="A30" s="2"/>
      <c r="B30" s="6" t="s">
        <v>64</v>
      </c>
      <c r="C30" s="10" t="s">
        <v>17</v>
      </c>
      <c r="D30" s="7" t="s">
        <v>65</v>
      </c>
      <c r="E30" s="41"/>
      <c r="F30" s="7"/>
      <c r="G30" s="7"/>
      <c r="H30" s="7"/>
      <c r="I30" s="34">
        <v>1</v>
      </c>
      <c r="J30" s="28" t="s">
        <v>61</v>
      </c>
      <c r="K30" s="28" t="s">
        <v>61</v>
      </c>
      <c r="L30" s="28" t="s">
        <v>61</v>
      </c>
      <c r="M30" s="7" t="s">
        <v>66</v>
      </c>
      <c r="N30" s="8">
        <v>1</v>
      </c>
      <c r="O30" s="2"/>
      <c r="P30" s="2"/>
    </row>
    <row r="31" spans="1:16" ht="133.5" customHeight="1" x14ac:dyDescent="0.25">
      <c r="A31" s="2"/>
      <c r="B31" s="6" t="s">
        <v>67</v>
      </c>
      <c r="C31" s="7" t="s">
        <v>68</v>
      </c>
      <c r="D31" s="7" t="s">
        <v>69</v>
      </c>
      <c r="E31" s="41"/>
      <c r="F31" s="38"/>
      <c r="G31" s="38"/>
      <c r="H31" s="38"/>
      <c r="I31" s="34">
        <v>4</v>
      </c>
      <c r="J31" s="9">
        <v>31</v>
      </c>
      <c r="K31" s="9">
        <v>38</v>
      </c>
      <c r="L31" s="12">
        <v>69</v>
      </c>
      <c r="M31" s="7" t="s">
        <v>70</v>
      </c>
      <c r="N31" s="8">
        <v>0.9</v>
      </c>
      <c r="O31" s="2"/>
      <c r="P31" s="2"/>
    </row>
    <row r="32" spans="1:16" ht="78.75" x14ac:dyDescent="0.25">
      <c r="A32" s="2"/>
      <c r="B32" s="6" t="s">
        <v>71</v>
      </c>
      <c r="C32" s="10" t="s">
        <v>72</v>
      </c>
      <c r="D32" s="7" t="s">
        <v>73</v>
      </c>
      <c r="E32" s="41"/>
      <c r="F32" s="38"/>
      <c r="G32" s="38"/>
      <c r="H32" s="38"/>
      <c r="I32" s="34">
        <v>1</v>
      </c>
      <c r="J32" s="28" t="s">
        <v>61</v>
      </c>
      <c r="K32" s="28" t="s">
        <v>61</v>
      </c>
      <c r="L32" s="28" t="s">
        <v>61</v>
      </c>
      <c r="M32" s="7" t="s">
        <v>62</v>
      </c>
      <c r="N32" s="8">
        <v>1</v>
      </c>
      <c r="O32" s="2"/>
      <c r="P32" s="2"/>
    </row>
    <row r="33" spans="1:16" ht="59.25" customHeight="1" x14ac:dyDescent="0.25">
      <c r="A33" s="2"/>
      <c r="B33" s="7" t="s">
        <v>74</v>
      </c>
      <c r="C33" s="10" t="s">
        <v>17</v>
      </c>
      <c r="D33" s="7" t="s">
        <v>75</v>
      </c>
      <c r="E33" s="41"/>
      <c r="F33" s="7"/>
      <c r="G33" s="7"/>
      <c r="H33" s="7"/>
      <c r="I33" s="34">
        <v>1</v>
      </c>
      <c r="J33" s="28" t="s">
        <v>61</v>
      </c>
      <c r="K33" s="28" t="s">
        <v>61</v>
      </c>
      <c r="L33" s="28" t="s">
        <v>61</v>
      </c>
      <c r="M33" s="7" t="s">
        <v>76</v>
      </c>
      <c r="N33" s="8">
        <v>1</v>
      </c>
      <c r="O33" s="2"/>
      <c r="P33" s="2"/>
    </row>
    <row r="34" spans="1:16" ht="21.75" customHeight="1" x14ac:dyDescent="0.25">
      <c r="A34" s="2"/>
      <c r="B34" s="58" t="s">
        <v>77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2"/>
      <c r="P34" s="2"/>
    </row>
    <row r="35" spans="1:16" ht="24" customHeight="1" x14ac:dyDescent="0.25">
      <c r="A35" s="2"/>
      <c r="B35" s="53" t="s">
        <v>0</v>
      </c>
      <c r="C35" s="53" t="s">
        <v>4</v>
      </c>
      <c r="D35" s="53" t="s">
        <v>1</v>
      </c>
      <c r="E35" s="53" t="s">
        <v>13</v>
      </c>
      <c r="F35" s="54"/>
      <c r="G35" s="54"/>
      <c r="H35" s="54"/>
      <c r="I35" s="54"/>
      <c r="J35" s="53" t="s">
        <v>2</v>
      </c>
      <c r="K35" s="54"/>
      <c r="L35" s="54"/>
      <c r="M35" s="53" t="s">
        <v>10</v>
      </c>
      <c r="N35" s="53" t="s">
        <v>3</v>
      </c>
      <c r="O35" s="2"/>
      <c r="P35" s="2"/>
    </row>
    <row r="36" spans="1:16" ht="39.75" customHeight="1" x14ac:dyDescent="0.25">
      <c r="A36" s="2"/>
      <c r="B36" s="54"/>
      <c r="C36" s="54"/>
      <c r="D36" s="54"/>
      <c r="E36" s="36" t="s">
        <v>7</v>
      </c>
      <c r="F36" s="36" t="s">
        <v>97</v>
      </c>
      <c r="G36" s="36" t="s">
        <v>8</v>
      </c>
      <c r="H36" s="36" t="s">
        <v>9</v>
      </c>
      <c r="I36" s="36" t="s">
        <v>11</v>
      </c>
      <c r="J36" s="36" t="s">
        <v>5</v>
      </c>
      <c r="K36" s="36" t="s">
        <v>6</v>
      </c>
      <c r="L36" s="36" t="s">
        <v>12</v>
      </c>
      <c r="M36" s="54"/>
      <c r="N36" s="55"/>
      <c r="O36" s="2"/>
      <c r="P36" s="2"/>
    </row>
    <row r="37" spans="1:16" ht="92.25" customHeight="1" x14ac:dyDescent="0.25">
      <c r="A37" s="2"/>
      <c r="B37" s="7" t="s">
        <v>78</v>
      </c>
      <c r="C37" s="10"/>
      <c r="D37" s="7" t="s">
        <v>79</v>
      </c>
      <c r="E37" s="12"/>
      <c r="F37" s="40"/>
      <c r="G37" s="28"/>
      <c r="H37" s="28"/>
      <c r="I37" s="28"/>
      <c r="J37" s="28"/>
      <c r="K37" s="12"/>
      <c r="L37" s="12">
        <v>250</v>
      </c>
      <c r="M37" s="7" t="s">
        <v>332</v>
      </c>
      <c r="N37" s="7" t="s">
        <v>80</v>
      </c>
      <c r="O37" s="2"/>
      <c r="P37" s="2"/>
    </row>
    <row r="38" spans="1:16" ht="64.5" customHeight="1" x14ac:dyDescent="0.25">
      <c r="A38" s="2"/>
      <c r="B38" s="7" t="s">
        <v>81</v>
      </c>
      <c r="C38" s="10" t="s">
        <v>72</v>
      </c>
      <c r="D38" s="7" t="s">
        <v>79</v>
      </c>
      <c r="E38" s="39"/>
      <c r="F38" s="40"/>
      <c r="G38" s="40"/>
      <c r="H38" s="40"/>
      <c r="I38" s="28"/>
      <c r="J38" s="12"/>
      <c r="K38" s="12"/>
      <c r="L38" s="12">
        <v>150000</v>
      </c>
      <c r="M38" s="7" t="s">
        <v>82</v>
      </c>
      <c r="N38" s="7" t="s">
        <v>83</v>
      </c>
      <c r="O38" s="2"/>
      <c r="P38" s="2"/>
    </row>
    <row r="39" spans="1:16" ht="31.5" x14ac:dyDescent="0.25">
      <c r="A39" s="2"/>
      <c r="B39" s="7" t="s">
        <v>84</v>
      </c>
      <c r="C39" s="7" t="s">
        <v>85</v>
      </c>
      <c r="D39" s="7" t="s">
        <v>86</v>
      </c>
      <c r="E39" s="41"/>
      <c r="F39" s="38"/>
      <c r="G39" s="38"/>
      <c r="H39" s="38"/>
      <c r="I39" s="7"/>
      <c r="J39" s="12"/>
      <c r="K39" s="12"/>
      <c r="L39" s="12">
        <v>60</v>
      </c>
      <c r="M39" s="7" t="s">
        <v>87</v>
      </c>
      <c r="N39" s="7" t="s">
        <v>80</v>
      </c>
      <c r="O39" s="2"/>
      <c r="P39" s="2"/>
    </row>
    <row r="40" spans="1:16" ht="31.5" x14ac:dyDescent="0.25">
      <c r="A40" s="2"/>
      <c r="B40" s="7" t="s">
        <v>88</v>
      </c>
      <c r="C40" s="7" t="s">
        <v>85</v>
      </c>
      <c r="D40" s="7" t="s">
        <v>86</v>
      </c>
      <c r="E40" s="10"/>
      <c r="F40" s="38"/>
      <c r="G40" s="38"/>
      <c r="H40" s="7"/>
      <c r="I40" s="7"/>
      <c r="J40" s="12"/>
      <c r="K40" s="12"/>
      <c r="L40" s="12">
        <v>150000</v>
      </c>
      <c r="M40" s="7" t="s">
        <v>87</v>
      </c>
      <c r="N40" s="7" t="s">
        <v>80</v>
      </c>
      <c r="O40" s="2"/>
      <c r="P40" s="2"/>
    </row>
    <row r="41" spans="1:16" ht="47.25" x14ac:dyDescent="0.25">
      <c r="A41" s="2"/>
      <c r="B41" s="7" t="s">
        <v>89</v>
      </c>
      <c r="C41" s="10"/>
      <c r="D41" s="7" t="s">
        <v>79</v>
      </c>
      <c r="E41" s="44"/>
      <c r="F41" s="43"/>
      <c r="G41" s="43"/>
      <c r="H41" s="43"/>
      <c r="I41" s="7"/>
      <c r="J41" s="12"/>
      <c r="K41" s="12"/>
      <c r="L41" s="12"/>
      <c r="M41" s="7" t="s">
        <v>90</v>
      </c>
      <c r="N41" s="7" t="s">
        <v>91</v>
      </c>
      <c r="O41" s="2"/>
      <c r="P41" s="2"/>
    </row>
    <row r="42" spans="1:16" ht="73.5" customHeight="1" x14ac:dyDescent="0.25">
      <c r="A42" s="2"/>
      <c r="B42" s="7" t="s">
        <v>92</v>
      </c>
      <c r="C42" s="7" t="s">
        <v>93</v>
      </c>
      <c r="D42" s="7" t="s">
        <v>94</v>
      </c>
      <c r="E42" s="10"/>
      <c r="F42" s="38"/>
      <c r="G42" s="7"/>
      <c r="H42" s="7"/>
      <c r="I42" s="7"/>
      <c r="J42" s="12">
        <v>31</v>
      </c>
      <c r="K42" s="12">
        <v>36</v>
      </c>
      <c r="L42" s="12">
        <v>67</v>
      </c>
      <c r="M42" s="7" t="s">
        <v>95</v>
      </c>
      <c r="N42" s="7" t="s">
        <v>333</v>
      </c>
      <c r="O42" s="2"/>
      <c r="P42" s="2"/>
    </row>
    <row r="43" spans="1:16" ht="21.75" customHeight="1" x14ac:dyDescent="0.25">
      <c r="A43" s="2"/>
      <c r="B43" s="58" t="s">
        <v>96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2"/>
      <c r="P43" s="2"/>
    </row>
    <row r="44" spans="1:16" ht="31.5" customHeight="1" x14ac:dyDescent="0.25">
      <c r="A44" s="2"/>
      <c r="B44" s="53" t="s">
        <v>0</v>
      </c>
      <c r="C44" s="53" t="s">
        <v>4</v>
      </c>
      <c r="D44" s="53" t="s">
        <v>1</v>
      </c>
      <c r="E44" s="53" t="s">
        <v>13</v>
      </c>
      <c r="F44" s="54"/>
      <c r="G44" s="54"/>
      <c r="H44" s="54"/>
      <c r="I44" s="54"/>
      <c r="J44" s="53" t="s">
        <v>2</v>
      </c>
      <c r="K44" s="54"/>
      <c r="L44" s="54"/>
      <c r="M44" s="53" t="s">
        <v>10</v>
      </c>
      <c r="N44" s="53" t="s">
        <v>3</v>
      </c>
      <c r="O44" s="2"/>
      <c r="P44" s="2"/>
    </row>
    <row r="45" spans="1:16" ht="32.25" customHeight="1" x14ac:dyDescent="0.25">
      <c r="A45" s="2"/>
      <c r="B45" s="54"/>
      <c r="C45" s="54"/>
      <c r="D45" s="54"/>
      <c r="E45" s="36" t="s">
        <v>7</v>
      </c>
      <c r="F45" s="36" t="s">
        <v>97</v>
      </c>
      <c r="G45" s="36" t="s">
        <v>8</v>
      </c>
      <c r="H45" s="36" t="s">
        <v>9</v>
      </c>
      <c r="I45" s="36" t="s">
        <v>11</v>
      </c>
      <c r="J45" s="36" t="s">
        <v>5</v>
      </c>
      <c r="K45" s="36" t="s">
        <v>6</v>
      </c>
      <c r="L45" s="36" t="s">
        <v>12</v>
      </c>
      <c r="M45" s="54"/>
      <c r="N45" s="55"/>
      <c r="O45" s="2"/>
      <c r="P45" s="2"/>
    </row>
    <row r="46" spans="1:16" ht="75" customHeight="1" x14ac:dyDescent="0.25">
      <c r="A46" s="2"/>
      <c r="B46" s="7" t="s">
        <v>98</v>
      </c>
      <c r="C46" s="7" t="s">
        <v>99</v>
      </c>
      <c r="D46" s="7" t="s">
        <v>100</v>
      </c>
      <c r="E46" s="12"/>
      <c r="F46" s="28"/>
      <c r="G46" s="40"/>
      <c r="H46" s="28"/>
      <c r="I46" s="28">
        <v>1</v>
      </c>
      <c r="J46" s="28"/>
      <c r="K46" s="12"/>
      <c r="L46" s="12"/>
      <c r="M46" s="17"/>
      <c r="N46" s="13"/>
      <c r="O46" s="2"/>
      <c r="P46" s="2"/>
    </row>
    <row r="47" spans="1:16" ht="64.5" customHeight="1" x14ac:dyDescent="0.25">
      <c r="A47" s="2"/>
      <c r="B47" s="7" t="s">
        <v>101</v>
      </c>
      <c r="C47" s="7" t="s">
        <v>99</v>
      </c>
      <c r="D47" s="7" t="s">
        <v>102</v>
      </c>
      <c r="E47" s="39"/>
      <c r="F47" s="40"/>
      <c r="G47" s="40"/>
      <c r="H47" s="40"/>
      <c r="I47" s="23"/>
      <c r="J47" s="28"/>
      <c r="K47" s="12"/>
      <c r="L47" s="12"/>
      <c r="M47" s="17"/>
      <c r="N47" s="13"/>
      <c r="O47" s="2"/>
      <c r="P47" s="2"/>
    </row>
    <row r="48" spans="1:16" ht="57.75" customHeight="1" x14ac:dyDescent="0.25">
      <c r="A48" s="2"/>
      <c r="B48" s="7" t="s">
        <v>103</v>
      </c>
      <c r="C48" s="10" t="s">
        <v>61</v>
      </c>
      <c r="D48" s="7" t="s">
        <v>104</v>
      </c>
      <c r="E48" s="10"/>
      <c r="F48" s="7"/>
      <c r="G48" s="38"/>
      <c r="H48" s="7"/>
      <c r="I48" s="7"/>
      <c r="J48" s="12"/>
      <c r="K48" s="12"/>
      <c r="L48" s="12"/>
      <c r="M48" s="17"/>
      <c r="N48" s="13"/>
      <c r="O48" s="2"/>
      <c r="P48" s="2"/>
    </row>
    <row r="49" spans="1:16" ht="42.75" customHeight="1" x14ac:dyDescent="0.25">
      <c r="A49" s="2"/>
      <c r="B49" s="7" t="s">
        <v>278</v>
      </c>
      <c r="C49" s="7" t="s">
        <v>99</v>
      </c>
      <c r="D49" s="7" t="s">
        <v>105</v>
      </c>
      <c r="E49" s="10"/>
      <c r="F49" s="38"/>
      <c r="G49" s="7"/>
      <c r="H49" s="7"/>
      <c r="I49" s="7"/>
      <c r="J49" s="12"/>
      <c r="K49" s="12"/>
      <c r="L49" s="12"/>
      <c r="M49" s="17"/>
      <c r="N49" s="13"/>
      <c r="O49" s="2"/>
      <c r="P49" s="2"/>
    </row>
    <row r="50" spans="1:16" ht="56.25" customHeight="1" x14ac:dyDescent="0.25">
      <c r="A50" s="2"/>
      <c r="B50" s="7" t="s">
        <v>106</v>
      </c>
      <c r="C50" s="7" t="s">
        <v>99</v>
      </c>
      <c r="D50" s="7" t="s">
        <v>107</v>
      </c>
      <c r="E50" s="41">
        <v>1</v>
      </c>
      <c r="F50" s="38">
        <v>1</v>
      </c>
      <c r="G50" s="38">
        <v>1</v>
      </c>
      <c r="H50" s="38">
        <v>1</v>
      </c>
      <c r="I50" s="7">
        <v>4</v>
      </c>
      <c r="J50" s="12"/>
      <c r="K50" s="12"/>
      <c r="L50" s="12"/>
      <c r="M50" s="17"/>
      <c r="N50" s="13"/>
      <c r="O50" s="2"/>
      <c r="P50" s="2"/>
    </row>
    <row r="51" spans="1:16" ht="65.25" customHeight="1" x14ac:dyDescent="0.25">
      <c r="A51" s="2"/>
      <c r="B51" s="19" t="s">
        <v>108</v>
      </c>
      <c r="C51" s="7" t="s">
        <v>99</v>
      </c>
      <c r="D51" s="13"/>
      <c r="E51" s="10"/>
      <c r="F51" s="7"/>
      <c r="G51" s="38"/>
      <c r="H51" s="7"/>
      <c r="I51" s="7"/>
      <c r="J51" s="10"/>
      <c r="K51" s="10"/>
      <c r="L51" s="12"/>
      <c r="M51" s="17"/>
      <c r="N51" s="13"/>
      <c r="O51" s="2"/>
      <c r="P51" s="2"/>
    </row>
    <row r="52" spans="1:16" ht="47.25" x14ac:dyDescent="0.25">
      <c r="A52" s="2"/>
      <c r="B52" s="19" t="s">
        <v>109</v>
      </c>
      <c r="C52" s="7" t="s">
        <v>99</v>
      </c>
      <c r="D52" s="13"/>
      <c r="E52" s="41"/>
      <c r="F52" s="18"/>
      <c r="G52" s="41"/>
      <c r="H52" s="18"/>
      <c r="I52" s="18"/>
      <c r="J52" s="21"/>
      <c r="K52" s="21"/>
      <c r="L52" s="21"/>
      <c r="M52" s="17"/>
      <c r="N52" s="22"/>
      <c r="O52" s="2"/>
      <c r="P52" s="2"/>
    </row>
    <row r="53" spans="1:16" ht="68.25" customHeight="1" x14ac:dyDescent="0.25">
      <c r="A53" s="2"/>
      <c r="B53" s="19" t="s">
        <v>110</v>
      </c>
      <c r="C53" s="7" t="s">
        <v>99</v>
      </c>
      <c r="D53" s="19" t="s">
        <v>111</v>
      </c>
      <c r="E53" s="41"/>
      <c r="F53" s="38"/>
      <c r="G53" s="38"/>
      <c r="H53" s="38"/>
      <c r="I53" s="20"/>
      <c r="J53" s="15"/>
      <c r="K53" s="15"/>
      <c r="L53" s="15"/>
      <c r="M53" s="14"/>
      <c r="N53" s="16"/>
      <c r="O53" s="2"/>
      <c r="P53" s="2"/>
    </row>
    <row r="54" spans="1:16" ht="21.75" customHeight="1" x14ac:dyDescent="0.25">
      <c r="A54" s="2"/>
      <c r="B54" s="58" t="s">
        <v>112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2"/>
      <c r="P54" s="2"/>
    </row>
    <row r="55" spans="1:16" ht="32.25" customHeight="1" x14ac:dyDescent="0.25">
      <c r="A55" s="2"/>
      <c r="B55" s="53" t="s">
        <v>0</v>
      </c>
      <c r="C55" s="53" t="s">
        <v>4</v>
      </c>
      <c r="D55" s="53" t="s">
        <v>1</v>
      </c>
      <c r="E55" s="53" t="s">
        <v>13</v>
      </c>
      <c r="F55" s="54"/>
      <c r="G55" s="54"/>
      <c r="H55" s="54"/>
      <c r="I55" s="54"/>
      <c r="J55" s="53" t="s">
        <v>2</v>
      </c>
      <c r="K55" s="54"/>
      <c r="L55" s="54"/>
      <c r="M55" s="53" t="s">
        <v>10</v>
      </c>
      <c r="N55" s="53" t="s">
        <v>3</v>
      </c>
      <c r="O55" s="2"/>
      <c r="P55" s="2"/>
    </row>
    <row r="56" spans="1:16" ht="32.25" customHeight="1" x14ac:dyDescent="0.25">
      <c r="A56" s="2"/>
      <c r="B56" s="54"/>
      <c r="C56" s="54"/>
      <c r="D56" s="54"/>
      <c r="E56" s="36" t="s">
        <v>7</v>
      </c>
      <c r="F56" s="36" t="s">
        <v>97</v>
      </c>
      <c r="G56" s="36" t="s">
        <v>8</v>
      </c>
      <c r="H56" s="36" t="s">
        <v>9</v>
      </c>
      <c r="I56" s="36" t="s">
        <v>11</v>
      </c>
      <c r="J56" s="36" t="s">
        <v>5</v>
      </c>
      <c r="K56" s="36" t="s">
        <v>6</v>
      </c>
      <c r="L56" s="36" t="s">
        <v>12</v>
      </c>
      <c r="M56" s="54"/>
      <c r="N56" s="55"/>
      <c r="O56" s="2"/>
      <c r="P56" s="2"/>
    </row>
    <row r="57" spans="1:16" ht="47.25" x14ac:dyDescent="0.25">
      <c r="A57" s="2"/>
      <c r="B57" s="25" t="s">
        <v>113</v>
      </c>
      <c r="C57" s="8" t="s">
        <v>114</v>
      </c>
      <c r="D57" s="7" t="s">
        <v>115</v>
      </c>
      <c r="E57" s="39"/>
      <c r="F57" s="40"/>
      <c r="G57" s="40"/>
      <c r="H57" s="40"/>
      <c r="I57" s="28" t="s">
        <v>116</v>
      </c>
      <c r="J57" s="28">
        <v>31</v>
      </c>
      <c r="K57" s="12">
        <v>36</v>
      </c>
      <c r="L57" s="12">
        <v>67</v>
      </c>
      <c r="M57" s="7" t="s">
        <v>279</v>
      </c>
      <c r="N57" s="7" t="s">
        <v>117</v>
      </c>
      <c r="O57" s="2"/>
      <c r="P57" s="2"/>
    </row>
    <row r="58" spans="1:16" ht="68.25" customHeight="1" x14ac:dyDescent="0.25">
      <c r="A58" s="2"/>
      <c r="B58" s="25" t="s">
        <v>118</v>
      </c>
      <c r="C58" s="7" t="s">
        <v>114</v>
      </c>
      <c r="D58" s="7" t="s">
        <v>280</v>
      </c>
      <c r="E58" s="41"/>
      <c r="F58" s="7"/>
      <c r="G58" s="7"/>
      <c r="H58" s="7"/>
      <c r="I58" s="7" t="s">
        <v>119</v>
      </c>
      <c r="J58" s="12">
        <v>31</v>
      </c>
      <c r="K58" s="12">
        <v>36</v>
      </c>
      <c r="L58" s="12">
        <v>67</v>
      </c>
      <c r="M58" s="10" t="s">
        <v>120</v>
      </c>
      <c r="N58" s="7" t="s">
        <v>117</v>
      </c>
      <c r="O58" s="2"/>
      <c r="P58" s="2"/>
    </row>
    <row r="59" spans="1:16" ht="55.5" customHeight="1" x14ac:dyDescent="0.25">
      <c r="A59" s="2"/>
      <c r="B59" s="25" t="s">
        <v>121</v>
      </c>
      <c r="C59" s="7" t="s">
        <v>114</v>
      </c>
      <c r="D59" s="8" t="s">
        <v>281</v>
      </c>
      <c r="E59" s="41"/>
      <c r="F59" s="38"/>
      <c r="G59" s="38"/>
      <c r="H59" s="38"/>
      <c r="I59" s="7" t="s">
        <v>122</v>
      </c>
      <c r="J59" s="12"/>
      <c r="K59" s="12"/>
      <c r="L59" s="12"/>
      <c r="M59" s="7" t="s">
        <v>123</v>
      </c>
      <c r="N59" s="7" t="s">
        <v>124</v>
      </c>
      <c r="O59" s="2"/>
      <c r="P59" s="2"/>
    </row>
    <row r="60" spans="1:16" ht="138" customHeight="1" x14ac:dyDescent="0.25">
      <c r="A60" s="2"/>
      <c r="B60" s="25" t="s">
        <v>125</v>
      </c>
      <c r="C60" s="10" t="s">
        <v>114</v>
      </c>
      <c r="D60" s="7" t="s">
        <v>126</v>
      </c>
      <c r="E60" s="41"/>
      <c r="F60" s="38"/>
      <c r="G60" s="38"/>
      <c r="H60" s="38"/>
      <c r="I60" s="7" t="s">
        <v>127</v>
      </c>
      <c r="J60" s="10">
        <v>31</v>
      </c>
      <c r="K60" s="10">
        <v>36</v>
      </c>
      <c r="L60" s="12">
        <v>67</v>
      </c>
      <c r="M60" s="10" t="s">
        <v>128</v>
      </c>
      <c r="N60" s="7" t="s">
        <v>129</v>
      </c>
      <c r="O60" s="2"/>
      <c r="P60" s="2"/>
    </row>
    <row r="61" spans="1:16" ht="52.5" customHeight="1" x14ac:dyDescent="0.25">
      <c r="A61" s="2"/>
      <c r="B61" s="25" t="s">
        <v>130</v>
      </c>
      <c r="C61" s="18" t="s">
        <v>114</v>
      </c>
      <c r="D61" s="19" t="s">
        <v>131</v>
      </c>
      <c r="E61" s="41"/>
      <c r="F61" s="38"/>
      <c r="G61" s="19"/>
      <c r="H61" s="19"/>
      <c r="I61" s="20">
        <v>2</v>
      </c>
      <c r="J61" s="21">
        <v>1</v>
      </c>
      <c r="K61" s="21">
        <v>1</v>
      </c>
      <c r="L61" s="21">
        <v>2</v>
      </c>
      <c r="M61" s="7" t="s">
        <v>132</v>
      </c>
      <c r="N61" s="24">
        <v>1</v>
      </c>
      <c r="O61" s="2"/>
      <c r="P61" s="2"/>
    </row>
    <row r="62" spans="1:16" ht="70.5" customHeight="1" x14ac:dyDescent="0.25">
      <c r="A62" s="2"/>
      <c r="B62" s="25" t="s">
        <v>133</v>
      </c>
      <c r="C62" s="18" t="s">
        <v>114</v>
      </c>
      <c r="D62" s="19" t="s">
        <v>134</v>
      </c>
      <c r="E62" s="41"/>
      <c r="F62" s="41"/>
      <c r="G62" s="41"/>
      <c r="H62" s="41"/>
      <c r="I62" s="20" t="s">
        <v>135</v>
      </c>
      <c r="J62" s="21"/>
      <c r="K62" s="21"/>
      <c r="L62" s="21"/>
      <c r="M62" s="10" t="s">
        <v>136</v>
      </c>
      <c r="N62" s="19" t="s">
        <v>137</v>
      </c>
      <c r="O62" s="2"/>
      <c r="P62" s="2"/>
    </row>
    <row r="63" spans="1:16" ht="66.75" customHeight="1" x14ac:dyDescent="0.25">
      <c r="A63" s="2"/>
      <c r="B63" s="25" t="s">
        <v>138</v>
      </c>
      <c r="C63" s="10" t="s">
        <v>114</v>
      </c>
      <c r="D63" s="7" t="s">
        <v>139</v>
      </c>
      <c r="E63" s="10"/>
      <c r="F63" s="10"/>
      <c r="G63" s="10"/>
      <c r="H63" s="41"/>
      <c r="I63" s="10" t="s">
        <v>140</v>
      </c>
      <c r="J63" s="10">
        <v>31</v>
      </c>
      <c r="K63" s="10">
        <v>36</v>
      </c>
      <c r="L63" s="21">
        <v>67</v>
      </c>
      <c r="M63" s="7" t="s">
        <v>141</v>
      </c>
      <c r="N63" s="7" t="s">
        <v>142</v>
      </c>
      <c r="O63" s="2"/>
      <c r="P63" s="2"/>
    </row>
    <row r="64" spans="1:16" ht="87.75" customHeight="1" x14ac:dyDescent="0.25">
      <c r="A64" s="2"/>
      <c r="B64" s="25" t="s">
        <v>282</v>
      </c>
      <c r="C64" s="10" t="s">
        <v>143</v>
      </c>
      <c r="D64" s="7" t="s">
        <v>144</v>
      </c>
      <c r="E64" s="10"/>
      <c r="F64" s="41"/>
      <c r="G64" s="10"/>
      <c r="H64" s="41"/>
      <c r="I64" s="10" t="s">
        <v>140</v>
      </c>
      <c r="J64" s="21">
        <v>31</v>
      </c>
      <c r="K64" s="10">
        <v>36</v>
      </c>
      <c r="L64" s="10">
        <v>67</v>
      </c>
      <c r="M64" s="7" t="s">
        <v>283</v>
      </c>
      <c r="N64" s="7" t="s">
        <v>145</v>
      </c>
      <c r="O64" s="2"/>
      <c r="P64" s="2"/>
    </row>
    <row r="65" spans="1:16" ht="58.5" customHeight="1" x14ac:dyDescent="0.25">
      <c r="A65" s="2"/>
      <c r="B65" s="25" t="s">
        <v>146</v>
      </c>
      <c r="C65" s="7" t="s">
        <v>143</v>
      </c>
      <c r="D65" s="7" t="s">
        <v>147</v>
      </c>
      <c r="E65" s="10"/>
      <c r="F65" s="41"/>
      <c r="G65" s="10"/>
      <c r="H65" s="10"/>
      <c r="I65" s="10" t="s">
        <v>140</v>
      </c>
      <c r="J65" s="10"/>
      <c r="K65" s="10"/>
      <c r="L65" s="10"/>
      <c r="M65" s="10" t="s">
        <v>148</v>
      </c>
      <c r="N65" s="7" t="s">
        <v>149</v>
      </c>
      <c r="O65" s="2"/>
      <c r="P65" s="2"/>
    </row>
    <row r="66" spans="1:16" ht="66.75" customHeight="1" x14ac:dyDescent="0.25">
      <c r="A66" s="2"/>
      <c r="B66" s="25" t="s">
        <v>150</v>
      </c>
      <c r="C66" s="10" t="s">
        <v>143</v>
      </c>
      <c r="D66" s="7" t="s">
        <v>151</v>
      </c>
      <c r="E66" s="10"/>
      <c r="F66" s="41"/>
      <c r="G66" s="10"/>
      <c r="H66" s="41"/>
      <c r="I66" s="10" t="s">
        <v>140</v>
      </c>
      <c r="J66" s="10">
        <v>31</v>
      </c>
      <c r="K66" s="10">
        <v>36</v>
      </c>
      <c r="L66" s="10">
        <v>67</v>
      </c>
      <c r="M66" s="10" t="s">
        <v>152</v>
      </c>
      <c r="N66" s="7" t="s">
        <v>153</v>
      </c>
      <c r="O66" s="2"/>
      <c r="P66" s="2"/>
    </row>
    <row r="67" spans="1:16" ht="164.25" customHeight="1" x14ac:dyDescent="0.25">
      <c r="A67" s="2"/>
      <c r="B67" s="25" t="s">
        <v>154</v>
      </c>
      <c r="C67" s="7" t="s">
        <v>143</v>
      </c>
      <c r="D67" s="7" t="s">
        <v>284</v>
      </c>
      <c r="E67" s="10"/>
      <c r="F67" s="41"/>
      <c r="G67" s="10"/>
      <c r="H67" s="10"/>
      <c r="I67" s="10"/>
      <c r="J67" s="10">
        <v>31</v>
      </c>
      <c r="K67" s="10">
        <v>36</v>
      </c>
      <c r="L67" s="10">
        <v>67</v>
      </c>
      <c r="M67" s="7" t="s">
        <v>285</v>
      </c>
      <c r="N67" s="7" t="s">
        <v>149</v>
      </c>
      <c r="O67" s="2"/>
      <c r="P67" s="2"/>
    </row>
    <row r="68" spans="1:16" ht="88.5" customHeight="1" x14ac:dyDescent="0.25">
      <c r="A68" s="2"/>
      <c r="B68" s="25" t="s">
        <v>155</v>
      </c>
      <c r="C68" s="7" t="s">
        <v>143</v>
      </c>
      <c r="D68" s="7" t="s">
        <v>286</v>
      </c>
      <c r="E68" s="38"/>
      <c r="F68" s="7"/>
      <c r="G68" s="7"/>
      <c r="H68" s="7"/>
      <c r="I68" s="7"/>
      <c r="J68" s="7"/>
      <c r="K68" s="7"/>
      <c r="L68" s="7"/>
      <c r="M68" s="7" t="s">
        <v>287</v>
      </c>
      <c r="N68" s="7" t="s">
        <v>156</v>
      </c>
      <c r="O68" s="2"/>
      <c r="P68" s="2"/>
    </row>
    <row r="69" spans="1:16" ht="102" customHeight="1" x14ac:dyDescent="0.25">
      <c r="A69" s="2"/>
      <c r="B69" s="27" t="s">
        <v>334</v>
      </c>
      <c r="C69" s="7" t="s">
        <v>143</v>
      </c>
      <c r="D69" s="7" t="s">
        <v>157</v>
      </c>
      <c r="E69" s="7"/>
      <c r="F69" s="42"/>
      <c r="G69" s="7"/>
      <c r="H69" s="7"/>
      <c r="I69" s="7"/>
      <c r="J69" s="7"/>
      <c r="K69" s="7">
        <v>3</v>
      </c>
      <c r="L69" s="7">
        <v>3</v>
      </c>
      <c r="M69" s="7" t="s">
        <v>158</v>
      </c>
      <c r="N69" s="7" t="s">
        <v>156</v>
      </c>
      <c r="O69" s="2"/>
      <c r="P69" s="2"/>
    </row>
    <row r="70" spans="1:16" ht="47.25" customHeight="1" x14ac:dyDescent="0.25">
      <c r="A70" s="2"/>
      <c r="B70" s="25" t="s">
        <v>288</v>
      </c>
      <c r="C70" s="7" t="s">
        <v>143</v>
      </c>
      <c r="D70" s="7" t="s">
        <v>159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2"/>
      <c r="P70" s="2"/>
    </row>
    <row r="71" spans="1:16" ht="69" customHeight="1" x14ac:dyDescent="0.25">
      <c r="A71" s="2"/>
      <c r="B71" s="27" t="s">
        <v>289</v>
      </c>
      <c r="C71" s="7" t="s">
        <v>143</v>
      </c>
      <c r="D71" s="7" t="s">
        <v>159</v>
      </c>
      <c r="E71" s="10"/>
      <c r="F71" s="10"/>
      <c r="G71" s="10"/>
      <c r="H71" s="10"/>
      <c r="I71" s="10"/>
      <c r="J71" s="10"/>
      <c r="K71" s="10">
        <v>3</v>
      </c>
      <c r="L71" s="10">
        <v>3</v>
      </c>
      <c r="M71" s="10" t="s">
        <v>160</v>
      </c>
      <c r="N71" s="10"/>
      <c r="O71" s="2"/>
      <c r="P71" s="2"/>
    </row>
    <row r="72" spans="1:16" ht="21.75" customHeight="1" x14ac:dyDescent="0.25">
      <c r="A72" s="2"/>
      <c r="B72" s="58" t="s">
        <v>161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2"/>
      <c r="P72" s="2"/>
    </row>
    <row r="73" spans="1:16" ht="32.25" customHeight="1" x14ac:dyDescent="0.25">
      <c r="A73" s="2"/>
      <c r="B73" s="53" t="s">
        <v>0</v>
      </c>
      <c r="C73" s="53" t="s">
        <v>4</v>
      </c>
      <c r="D73" s="53" t="s">
        <v>1</v>
      </c>
      <c r="E73" s="53" t="s">
        <v>13</v>
      </c>
      <c r="F73" s="54"/>
      <c r="G73" s="54"/>
      <c r="H73" s="54"/>
      <c r="I73" s="54"/>
      <c r="J73" s="53" t="s">
        <v>2</v>
      </c>
      <c r="K73" s="54"/>
      <c r="L73" s="54"/>
      <c r="M73" s="53" t="s">
        <v>10</v>
      </c>
      <c r="N73" s="53" t="s">
        <v>3</v>
      </c>
      <c r="O73" s="2"/>
      <c r="P73" s="2"/>
    </row>
    <row r="74" spans="1:16" ht="38.25" customHeight="1" x14ac:dyDescent="0.25">
      <c r="A74" s="2"/>
      <c r="B74" s="54"/>
      <c r="C74" s="54"/>
      <c r="D74" s="54"/>
      <c r="E74" s="36" t="s">
        <v>7</v>
      </c>
      <c r="F74" s="36" t="s">
        <v>97</v>
      </c>
      <c r="G74" s="36" t="s">
        <v>8</v>
      </c>
      <c r="H74" s="36" t="s">
        <v>9</v>
      </c>
      <c r="I74" s="36" t="s">
        <v>11</v>
      </c>
      <c r="J74" s="36" t="s">
        <v>5</v>
      </c>
      <c r="K74" s="36" t="s">
        <v>6</v>
      </c>
      <c r="L74" s="36" t="s">
        <v>12</v>
      </c>
      <c r="M74" s="54"/>
      <c r="N74" s="55"/>
      <c r="O74" s="2"/>
      <c r="P74" s="2"/>
    </row>
    <row r="75" spans="1:16" ht="84.75" customHeight="1" x14ac:dyDescent="0.25">
      <c r="A75" s="2"/>
      <c r="B75" s="7" t="s">
        <v>256</v>
      </c>
      <c r="C75" s="7" t="s">
        <v>257</v>
      </c>
      <c r="D75" s="7" t="s">
        <v>258</v>
      </c>
      <c r="E75" s="21"/>
      <c r="F75" s="24">
        <v>1</v>
      </c>
      <c r="G75" s="20"/>
      <c r="H75" s="20"/>
      <c r="I75" s="20"/>
      <c r="J75" s="28"/>
      <c r="K75" s="12"/>
      <c r="L75" s="12"/>
      <c r="M75" s="7" t="s">
        <v>257</v>
      </c>
      <c r="N75" s="7" t="s">
        <v>259</v>
      </c>
      <c r="O75" s="2"/>
      <c r="P75" s="2"/>
    </row>
    <row r="76" spans="1:16" ht="55.5" customHeight="1" x14ac:dyDescent="0.25">
      <c r="A76" s="2"/>
      <c r="B76" s="7" t="s">
        <v>260</v>
      </c>
      <c r="C76" s="7" t="s">
        <v>219</v>
      </c>
      <c r="D76" s="7" t="s">
        <v>261</v>
      </c>
      <c r="E76" s="21"/>
      <c r="F76" s="24">
        <v>1</v>
      </c>
      <c r="G76" s="20"/>
      <c r="H76" s="20"/>
      <c r="I76" s="20"/>
      <c r="J76" s="12"/>
      <c r="K76" s="12"/>
      <c r="L76" s="12"/>
      <c r="M76" s="7" t="s">
        <v>219</v>
      </c>
      <c r="N76" s="7" t="s">
        <v>290</v>
      </c>
      <c r="O76" s="2"/>
      <c r="P76" s="2"/>
    </row>
    <row r="77" spans="1:16" ht="60" customHeight="1" x14ac:dyDescent="0.25">
      <c r="A77" s="2"/>
      <c r="B77" s="7" t="s">
        <v>262</v>
      </c>
      <c r="C77" s="7" t="s">
        <v>263</v>
      </c>
      <c r="D77" s="7" t="s">
        <v>261</v>
      </c>
      <c r="E77" s="18"/>
      <c r="F77" s="19"/>
      <c r="G77" s="19"/>
      <c r="H77" s="24">
        <v>1</v>
      </c>
      <c r="I77" s="19"/>
      <c r="J77" s="12"/>
      <c r="K77" s="12"/>
      <c r="L77" s="12"/>
      <c r="M77" s="7" t="s">
        <v>263</v>
      </c>
      <c r="N77" s="7" t="s">
        <v>264</v>
      </c>
      <c r="O77" s="2"/>
      <c r="P77" s="2"/>
    </row>
    <row r="78" spans="1:16" ht="57.75" customHeight="1" x14ac:dyDescent="0.25">
      <c r="A78" s="2"/>
      <c r="B78" s="7" t="s">
        <v>265</v>
      </c>
      <c r="C78" s="7" t="s">
        <v>266</v>
      </c>
      <c r="D78" s="7" t="s">
        <v>261</v>
      </c>
      <c r="E78" s="18"/>
      <c r="F78" s="19"/>
      <c r="G78" s="19"/>
      <c r="H78" s="24">
        <v>1</v>
      </c>
      <c r="I78" s="19"/>
      <c r="J78" s="12"/>
      <c r="K78" s="12"/>
      <c r="L78" s="12"/>
      <c r="M78" s="7" t="s">
        <v>266</v>
      </c>
      <c r="N78" s="7" t="s">
        <v>267</v>
      </c>
      <c r="O78" s="2"/>
      <c r="P78" s="2"/>
    </row>
    <row r="79" spans="1:16" ht="110.25" customHeight="1" x14ac:dyDescent="0.25">
      <c r="A79" s="2"/>
      <c r="B79" s="7" t="s">
        <v>268</v>
      </c>
      <c r="C79" s="7" t="s">
        <v>269</v>
      </c>
      <c r="D79" s="7" t="s">
        <v>261</v>
      </c>
      <c r="E79" s="18"/>
      <c r="F79" s="19"/>
      <c r="G79" s="19"/>
      <c r="H79" s="24">
        <v>1</v>
      </c>
      <c r="I79" s="19"/>
      <c r="J79" s="12"/>
      <c r="K79" s="12"/>
      <c r="L79" s="12"/>
      <c r="M79" s="7" t="s">
        <v>269</v>
      </c>
      <c r="N79" s="7" t="s">
        <v>270</v>
      </c>
      <c r="O79" s="2"/>
      <c r="P79" s="2"/>
    </row>
    <row r="80" spans="1:16" ht="141" customHeight="1" x14ac:dyDescent="0.25">
      <c r="A80" s="2"/>
      <c r="B80" s="19" t="s">
        <v>271</v>
      </c>
      <c r="C80" s="7" t="s">
        <v>272</v>
      </c>
      <c r="D80" s="7" t="s">
        <v>261</v>
      </c>
      <c r="E80" s="18"/>
      <c r="F80" s="19"/>
      <c r="G80" s="19"/>
      <c r="H80" s="24">
        <v>1</v>
      </c>
      <c r="I80" s="19"/>
      <c r="J80" s="10"/>
      <c r="K80" s="10"/>
      <c r="L80" s="12"/>
      <c r="M80" s="7" t="s">
        <v>272</v>
      </c>
      <c r="N80" s="7" t="s">
        <v>273</v>
      </c>
      <c r="O80" s="2"/>
      <c r="P80" s="2"/>
    </row>
    <row r="81" spans="1:16" ht="61.5" customHeight="1" x14ac:dyDescent="0.25">
      <c r="A81" s="2"/>
      <c r="B81" s="19" t="s">
        <v>274</v>
      </c>
      <c r="C81" s="7" t="s">
        <v>275</v>
      </c>
      <c r="D81" s="7" t="s">
        <v>276</v>
      </c>
      <c r="E81" s="18"/>
      <c r="F81" s="18"/>
      <c r="G81" s="18"/>
      <c r="H81" s="35">
        <v>1</v>
      </c>
      <c r="I81" s="18"/>
      <c r="J81" s="21"/>
      <c r="K81" s="21"/>
      <c r="L81" s="21"/>
      <c r="M81" s="7" t="s">
        <v>275</v>
      </c>
      <c r="N81" s="19" t="s">
        <v>277</v>
      </c>
      <c r="O81" s="2"/>
      <c r="P81" s="2"/>
    </row>
    <row r="82" spans="1:16" ht="21.75" customHeight="1" x14ac:dyDescent="0.25">
      <c r="A82" s="2"/>
      <c r="B82" s="58" t="s">
        <v>162</v>
      </c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2"/>
      <c r="P82" s="2"/>
    </row>
    <row r="83" spans="1:16" ht="33.75" customHeight="1" x14ac:dyDescent="0.25">
      <c r="A83" s="2"/>
      <c r="B83" s="53" t="s">
        <v>0</v>
      </c>
      <c r="C83" s="53" t="s">
        <v>4</v>
      </c>
      <c r="D83" s="53" t="s">
        <v>1</v>
      </c>
      <c r="E83" s="53" t="s">
        <v>13</v>
      </c>
      <c r="F83" s="54"/>
      <c r="G83" s="54"/>
      <c r="H83" s="54"/>
      <c r="I83" s="54"/>
      <c r="J83" s="53" t="s">
        <v>2</v>
      </c>
      <c r="K83" s="54"/>
      <c r="L83" s="54"/>
      <c r="M83" s="53" t="s">
        <v>10</v>
      </c>
      <c r="N83" s="53" t="s">
        <v>3</v>
      </c>
      <c r="O83" s="2"/>
      <c r="P83" s="2"/>
    </row>
    <row r="84" spans="1:16" ht="29.25" customHeight="1" x14ac:dyDescent="0.25">
      <c r="A84" s="2"/>
      <c r="B84" s="54"/>
      <c r="C84" s="54"/>
      <c r="D84" s="54"/>
      <c r="E84" s="36" t="s">
        <v>7</v>
      </c>
      <c r="F84" s="36" t="s">
        <v>97</v>
      </c>
      <c r="G84" s="36" t="s">
        <v>8</v>
      </c>
      <c r="H84" s="36" t="s">
        <v>9</v>
      </c>
      <c r="I84" s="36" t="s">
        <v>11</v>
      </c>
      <c r="J84" s="36" t="s">
        <v>5</v>
      </c>
      <c r="K84" s="36" t="s">
        <v>6</v>
      </c>
      <c r="L84" s="36" t="s">
        <v>12</v>
      </c>
      <c r="M84" s="54"/>
      <c r="N84" s="55"/>
      <c r="O84" s="2"/>
      <c r="P84" s="2"/>
    </row>
    <row r="85" spans="1:16" ht="63" x14ac:dyDescent="0.25">
      <c r="A85" s="2"/>
      <c r="B85" s="3" t="s">
        <v>163</v>
      </c>
      <c r="C85" s="7" t="s">
        <v>164</v>
      </c>
      <c r="D85" s="7" t="s">
        <v>165</v>
      </c>
      <c r="E85" s="39">
        <v>3</v>
      </c>
      <c r="F85" s="40">
        <v>9</v>
      </c>
      <c r="G85" s="40">
        <v>15</v>
      </c>
      <c r="H85" s="40">
        <v>8</v>
      </c>
      <c r="I85" s="28">
        <f t="shared" ref="I85:I90" si="0">SUM(E85:H85)</f>
        <v>35</v>
      </c>
      <c r="J85" s="28">
        <v>735</v>
      </c>
      <c r="K85" s="12">
        <v>490</v>
      </c>
      <c r="L85" s="12">
        <f>SUM(J85:K85)</f>
        <v>1225</v>
      </c>
      <c r="M85" s="7" t="s">
        <v>166</v>
      </c>
      <c r="N85" s="3" t="s">
        <v>291</v>
      </c>
      <c r="O85" s="2"/>
      <c r="P85" s="2"/>
    </row>
    <row r="86" spans="1:16" ht="68.25" customHeight="1" x14ac:dyDescent="0.25">
      <c r="A86" s="2"/>
      <c r="B86" s="3" t="s">
        <v>167</v>
      </c>
      <c r="C86" s="7" t="s">
        <v>168</v>
      </c>
      <c r="D86" s="7" t="s">
        <v>292</v>
      </c>
      <c r="E86" s="39">
        <v>605</v>
      </c>
      <c r="F86" s="40">
        <v>315</v>
      </c>
      <c r="G86" s="40">
        <v>525</v>
      </c>
      <c r="H86" s="40">
        <v>280</v>
      </c>
      <c r="I86" s="28">
        <f t="shared" si="0"/>
        <v>1725</v>
      </c>
      <c r="J86" s="12" t="s">
        <v>61</v>
      </c>
      <c r="K86" s="12" t="s">
        <v>61</v>
      </c>
      <c r="L86" s="12">
        <v>1725</v>
      </c>
      <c r="M86" s="7" t="s">
        <v>169</v>
      </c>
      <c r="N86" s="3" t="s">
        <v>170</v>
      </c>
      <c r="O86" s="2"/>
      <c r="P86" s="2"/>
    </row>
    <row r="87" spans="1:16" ht="135.75" customHeight="1" x14ac:dyDescent="0.25">
      <c r="A87" s="2"/>
      <c r="B87" s="3" t="s">
        <v>171</v>
      </c>
      <c r="C87" s="7" t="s">
        <v>43</v>
      </c>
      <c r="D87" s="3" t="s">
        <v>172</v>
      </c>
      <c r="E87" s="41">
        <v>90</v>
      </c>
      <c r="F87" s="38">
        <v>120</v>
      </c>
      <c r="G87" s="38">
        <v>120</v>
      </c>
      <c r="H87" s="38">
        <v>120</v>
      </c>
      <c r="I87" s="7">
        <f t="shared" si="0"/>
        <v>450</v>
      </c>
      <c r="J87" s="12">
        <v>270</v>
      </c>
      <c r="K87" s="12">
        <v>180</v>
      </c>
      <c r="L87" s="12">
        <f>SUM(J87:K87)</f>
        <v>450</v>
      </c>
      <c r="M87" s="7" t="s">
        <v>293</v>
      </c>
      <c r="N87" s="3" t="s">
        <v>294</v>
      </c>
      <c r="O87" s="2"/>
      <c r="P87" s="2"/>
    </row>
    <row r="88" spans="1:16" ht="159.75" customHeight="1" x14ac:dyDescent="0.25">
      <c r="A88" s="2"/>
      <c r="B88" s="3" t="s">
        <v>173</v>
      </c>
      <c r="C88" s="7" t="s">
        <v>168</v>
      </c>
      <c r="D88" s="3" t="s">
        <v>174</v>
      </c>
      <c r="E88" s="41">
        <v>2</v>
      </c>
      <c r="F88" s="38">
        <v>3</v>
      </c>
      <c r="G88" s="38">
        <v>5</v>
      </c>
      <c r="H88" s="38">
        <v>3</v>
      </c>
      <c r="I88" s="7">
        <f t="shared" si="0"/>
        <v>13</v>
      </c>
      <c r="J88" s="12">
        <v>273</v>
      </c>
      <c r="K88" s="12">
        <v>182</v>
      </c>
      <c r="L88" s="12">
        <f>SUM(J88:K88)</f>
        <v>455</v>
      </c>
      <c r="M88" s="3" t="s">
        <v>295</v>
      </c>
      <c r="N88" s="3" t="s">
        <v>296</v>
      </c>
      <c r="O88" s="2"/>
      <c r="P88" s="2"/>
    </row>
    <row r="89" spans="1:16" ht="78.75" x14ac:dyDescent="0.25">
      <c r="A89" s="2"/>
      <c r="B89" s="3" t="s">
        <v>175</v>
      </c>
      <c r="C89" s="7" t="s">
        <v>168</v>
      </c>
      <c r="D89" s="3" t="s">
        <v>297</v>
      </c>
      <c r="E89" s="39">
        <v>3</v>
      </c>
      <c r="F89" s="40">
        <v>9</v>
      </c>
      <c r="G89" s="40">
        <v>15</v>
      </c>
      <c r="H89" s="40">
        <v>8</v>
      </c>
      <c r="I89" s="28">
        <f t="shared" si="0"/>
        <v>35</v>
      </c>
      <c r="J89" s="28">
        <v>735</v>
      </c>
      <c r="K89" s="12">
        <v>490</v>
      </c>
      <c r="L89" s="12">
        <f>SUM(J89:K89)</f>
        <v>1225</v>
      </c>
      <c r="M89" s="7" t="s">
        <v>298</v>
      </c>
      <c r="N89" s="3" t="s">
        <v>176</v>
      </c>
      <c r="O89" s="2"/>
      <c r="P89" s="2"/>
    </row>
    <row r="90" spans="1:16" ht="78.75" x14ac:dyDescent="0.25">
      <c r="A90" s="2"/>
      <c r="B90" s="3" t="s">
        <v>177</v>
      </c>
      <c r="C90" s="7" t="s">
        <v>168</v>
      </c>
      <c r="D90" s="3" t="s">
        <v>178</v>
      </c>
      <c r="E90" s="41">
        <v>1</v>
      </c>
      <c r="F90" s="38">
        <v>1</v>
      </c>
      <c r="G90" s="38">
        <v>1</v>
      </c>
      <c r="H90" s="38">
        <v>1</v>
      </c>
      <c r="I90" s="7">
        <f t="shared" si="0"/>
        <v>4</v>
      </c>
      <c r="J90" s="12">
        <v>480</v>
      </c>
      <c r="K90" s="12">
        <v>320</v>
      </c>
      <c r="L90" s="12">
        <v>800</v>
      </c>
      <c r="M90" s="3" t="s">
        <v>299</v>
      </c>
      <c r="N90" s="26" t="s">
        <v>300</v>
      </c>
      <c r="O90" s="2"/>
      <c r="P90" s="2"/>
    </row>
    <row r="91" spans="1:16" ht="175.5" customHeight="1" x14ac:dyDescent="0.25">
      <c r="A91" s="2"/>
      <c r="B91" s="5" t="s">
        <v>336</v>
      </c>
      <c r="C91" s="7" t="s">
        <v>168</v>
      </c>
      <c r="D91" s="7" t="s">
        <v>179</v>
      </c>
      <c r="E91" s="41">
        <v>1</v>
      </c>
      <c r="F91" s="7"/>
      <c r="G91" s="7"/>
      <c r="H91" s="7"/>
      <c r="I91" s="7">
        <v>1</v>
      </c>
      <c r="J91" s="10">
        <v>300</v>
      </c>
      <c r="K91" s="10">
        <v>200</v>
      </c>
      <c r="L91" s="12">
        <v>500</v>
      </c>
      <c r="M91" s="30" t="s">
        <v>301</v>
      </c>
      <c r="N91" s="7" t="s">
        <v>335</v>
      </c>
      <c r="O91" s="2"/>
      <c r="P91" s="2"/>
    </row>
    <row r="92" spans="1:16" ht="151.5" customHeight="1" x14ac:dyDescent="0.25">
      <c r="A92" s="2"/>
      <c r="B92" s="5" t="s">
        <v>302</v>
      </c>
      <c r="C92" s="7" t="s">
        <v>180</v>
      </c>
      <c r="D92" s="7" t="s">
        <v>303</v>
      </c>
      <c r="E92" s="41" t="s">
        <v>181</v>
      </c>
      <c r="F92" s="41" t="s">
        <v>182</v>
      </c>
      <c r="G92" s="41" t="s">
        <v>183</v>
      </c>
      <c r="H92" s="41" t="s">
        <v>184</v>
      </c>
      <c r="I92" s="18"/>
      <c r="J92" s="21"/>
      <c r="K92" s="21"/>
      <c r="L92" s="21"/>
      <c r="M92" s="7" t="s">
        <v>304</v>
      </c>
      <c r="N92" s="19" t="s">
        <v>305</v>
      </c>
      <c r="O92" s="2"/>
      <c r="P92" s="2"/>
    </row>
    <row r="93" spans="1:16" ht="138" customHeight="1" x14ac:dyDescent="0.25">
      <c r="A93" s="2"/>
      <c r="B93" s="5" t="s">
        <v>185</v>
      </c>
      <c r="C93" s="7" t="s">
        <v>168</v>
      </c>
      <c r="D93" s="19" t="s">
        <v>306</v>
      </c>
      <c r="E93" s="41">
        <v>1</v>
      </c>
      <c r="F93" s="38">
        <v>1</v>
      </c>
      <c r="G93" s="38">
        <v>1</v>
      </c>
      <c r="H93" s="38">
        <v>1</v>
      </c>
      <c r="I93" s="20">
        <f>SUM(E93:H93)</f>
        <v>4</v>
      </c>
      <c r="J93" s="21">
        <v>1568</v>
      </c>
      <c r="K93" s="21">
        <v>1052</v>
      </c>
      <c r="L93" s="21">
        <v>2630</v>
      </c>
      <c r="M93" s="7" t="s">
        <v>186</v>
      </c>
      <c r="N93" s="19" t="s">
        <v>307</v>
      </c>
      <c r="O93" s="2"/>
      <c r="P93" s="2"/>
    </row>
    <row r="94" spans="1:16" ht="168.75" customHeight="1" x14ac:dyDescent="0.25">
      <c r="A94" s="2"/>
      <c r="B94" s="5" t="s">
        <v>308</v>
      </c>
      <c r="C94" s="7" t="s">
        <v>168</v>
      </c>
      <c r="D94" s="19" t="s">
        <v>187</v>
      </c>
      <c r="E94" s="41">
        <v>1</v>
      </c>
      <c r="F94" s="38">
        <v>1</v>
      </c>
      <c r="G94" s="38">
        <v>1</v>
      </c>
      <c r="H94" s="38">
        <v>1</v>
      </c>
      <c r="I94" s="20">
        <v>1</v>
      </c>
      <c r="J94" s="21" t="s">
        <v>61</v>
      </c>
      <c r="K94" s="21" t="s">
        <v>61</v>
      </c>
      <c r="L94" s="21" t="s">
        <v>61</v>
      </c>
      <c r="M94" s="7" t="s">
        <v>188</v>
      </c>
      <c r="N94" s="19" t="s">
        <v>309</v>
      </c>
      <c r="O94" s="2"/>
      <c r="P94" s="2"/>
    </row>
    <row r="95" spans="1:16" ht="27" customHeight="1" x14ac:dyDescent="0.25">
      <c r="A95" s="2"/>
      <c r="B95" s="58" t="s">
        <v>191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2"/>
    </row>
    <row r="96" spans="1:16" ht="31.5" customHeight="1" x14ac:dyDescent="0.25">
      <c r="A96" s="2"/>
      <c r="B96" s="53" t="s">
        <v>0</v>
      </c>
      <c r="C96" s="53" t="s">
        <v>4</v>
      </c>
      <c r="D96" s="53" t="s">
        <v>1</v>
      </c>
      <c r="E96" s="53" t="s">
        <v>13</v>
      </c>
      <c r="F96" s="54"/>
      <c r="G96" s="54"/>
      <c r="H96" s="54"/>
      <c r="I96" s="54"/>
      <c r="J96" s="53" t="s">
        <v>2</v>
      </c>
      <c r="K96" s="54"/>
      <c r="L96" s="54"/>
      <c r="M96" s="53" t="s">
        <v>10</v>
      </c>
      <c r="N96" s="53" t="s">
        <v>3</v>
      </c>
      <c r="O96" s="2"/>
    </row>
    <row r="97" spans="1:15" ht="23.25" customHeight="1" x14ac:dyDescent="0.25">
      <c r="A97" s="2"/>
      <c r="B97" s="54"/>
      <c r="C97" s="54"/>
      <c r="D97" s="54"/>
      <c r="E97" s="36" t="s">
        <v>7</v>
      </c>
      <c r="F97" s="36" t="s">
        <v>97</v>
      </c>
      <c r="G97" s="36" t="s">
        <v>8</v>
      </c>
      <c r="H97" s="36" t="s">
        <v>9</v>
      </c>
      <c r="I97" s="36" t="s">
        <v>11</v>
      </c>
      <c r="J97" s="36" t="s">
        <v>5</v>
      </c>
      <c r="K97" s="36" t="s">
        <v>6</v>
      </c>
      <c r="L97" s="36" t="s">
        <v>12</v>
      </c>
      <c r="M97" s="54"/>
      <c r="N97" s="55"/>
      <c r="O97" s="2"/>
    </row>
    <row r="98" spans="1:15" ht="111" customHeight="1" x14ac:dyDescent="0.25">
      <c r="A98" s="2"/>
      <c r="B98" s="7" t="s">
        <v>310</v>
      </c>
      <c r="C98" s="10" t="s">
        <v>192</v>
      </c>
      <c r="D98" s="7" t="s">
        <v>311</v>
      </c>
      <c r="E98" s="39">
        <v>711</v>
      </c>
      <c r="F98" s="40">
        <v>910</v>
      </c>
      <c r="G98" s="40">
        <v>930</v>
      </c>
      <c r="H98" s="40">
        <v>756</v>
      </c>
      <c r="I98" s="28">
        <v>3307</v>
      </c>
      <c r="J98" s="28">
        <v>2470</v>
      </c>
      <c r="K98" s="12">
        <v>505</v>
      </c>
      <c r="L98" s="12">
        <v>2975</v>
      </c>
      <c r="M98" s="7" t="s">
        <v>193</v>
      </c>
      <c r="N98" s="7" t="s">
        <v>194</v>
      </c>
      <c r="O98" s="2"/>
    </row>
    <row r="99" spans="1:15" ht="100.5" customHeight="1" x14ac:dyDescent="0.25">
      <c r="A99" s="2"/>
      <c r="B99" s="7" t="s">
        <v>195</v>
      </c>
      <c r="C99" s="10" t="s">
        <v>192</v>
      </c>
      <c r="D99" s="7" t="s">
        <v>196</v>
      </c>
      <c r="E99" s="39">
        <v>5</v>
      </c>
      <c r="F99" s="40">
        <v>10</v>
      </c>
      <c r="G99" s="40">
        <v>8</v>
      </c>
      <c r="H99" s="40">
        <v>5</v>
      </c>
      <c r="I99" s="28">
        <f>SUM(E99:H99)</f>
        <v>28</v>
      </c>
      <c r="J99" s="12"/>
      <c r="K99" s="12"/>
      <c r="L99" s="12"/>
      <c r="M99" s="7" t="s">
        <v>197</v>
      </c>
      <c r="N99" s="7" t="s">
        <v>198</v>
      </c>
      <c r="O99" s="2"/>
    </row>
    <row r="100" spans="1:15" ht="94.5" customHeight="1" x14ac:dyDescent="0.25">
      <c r="A100" s="2"/>
      <c r="B100" s="7" t="s">
        <v>199</v>
      </c>
      <c r="C100" s="10" t="s">
        <v>192</v>
      </c>
      <c r="D100" s="7" t="s">
        <v>200</v>
      </c>
      <c r="E100" s="12"/>
      <c r="F100" s="40">
        <v>1</v>
      </c>
      <c r="G100" s="28"/>
      <c r="H100" s="40">
        <v>1</v>
      </c>
      <c r="I100" s="28">
        <v>2</v>
      </c>
      <c r="J100" s="12"/>
      <c r="K100" s="12"/>
      <c r="L100" s="12"/>
      <c r="M100" s="7" t="s">
        <v>201</v>
      </c>
      <c r="N100" s="7" t="s">
        <v>202</v>
      </c>
      <c r="O100" s="2"/>
    </row>
    <row r="101" spans="1:15" ht="168.75" customHeight="1" x14ac:dyDescent="0.25">
      <c r="A101" s="2"/>
      <c r="B101" s="7" t="s">
        <v>203</v>
      </c>
      <c r="C101" s="10" t="s">
        <v>192</v>
      </c>
      <c r="D101" s="7" t="s">
        <v>204</v>
      </c>
      <c r="E101" s="41">
        <v>1</v>
      </c>
      <c r="F101" s="38">
        <v>1</v>
      </c>
      <c r="G101" s="38">
        <v>1</v>
      </c>
      <c r="H101" s="38">
        <v>1</v>
      </c>
      <c r="I101" s="7">
        <v>4</v>
      </c>
      <c r="J101" s="12"/>
      <c r="K101" s="12"/>
      <c r="L101" s="12"/>
      <c r="M101" s="7" t="s">
        <v>205</v>
      </c>
      <c r="N101" s="7" t="s">
        <v>206</v>
      </c>
      <c r="O101" s="2"/>
    </row>
    <row r="102" spans="1:15" ht="145.5" customHeight="1" x14ac:dyDescent="0.25">
      <c r="A102" s="2"/>
      <c r="B102" s="7" t="s">
        <v>312</v>
      </c>
      <c r="C102" s="10" t="s">
        <v>192</v>
      </c>
      <c r="D102" s="7" t="s">
        <v>207</v>
      </c>
      <c r="E102" s="10"/>
      <c r="F102" s="38">
        <v>1</v>
      </c>
      <c r="G102" s="7"/>
      <c r="H102" s="38">
        <v>1</v>
      </c>
      <c r="I102" s="7">
        <v>2</v>
      </c>
      <c r="J102" s="12"/>
      <c r="K102" s="12"/>
      <c r="L102" s="12"/>
      <c r="M102" s="7" t="s">
        <v>208</v>
      </c>
      <c r="N102" s="7" t="s">
        <v>209</v>
      </c>
      <c r="O102" s="2"/>
    </row>
    <row r="103" spans="1:15" ht="86.25" customHeight="1" x14ac:dyDescent="0.25">
      <c r="A103" s="2"/>
      <c r="B103" s="7" t="s">
        <v>210</v>
      </c>
      <c r="C103" s="10" t="s">
        <v>192</v>
      </c>
      <c r="D103" s="7" t="s">
        <v>211</v>
      </c>
      <c r="E103" s="41">
        <v>1</v>
      </c>
      <c r="F103" s="38">
        <v>1</v>
      </c>
      <c r="G103" s="38">
        <v>1</v>
      </c>
      <c r="H103" s="38">
        <v>1</v>
      </c>
      <c r="I103" s="7">
        <v>4</v>
      </c>
      <c r="J103" s="12"/>
      <c r="K103" s="12"/>
      <c r="L103" s="12"/>
      <c r="M103" s="7" t="s">
        <v>212</v>
      </c>
      <c r="N103" s="8" t="s">
        <v>213</v>
      </c>
      <c r="O103" s="2"/>
    </row>
    <row r="104" spans="1:15" ht="15.75" x14ac:dyDescent="0.25">
      <c r="A104" s="2"/>
      <c r="B104" s="58" t="s">
        <v>191</v>
      </c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2"/>
    </row>
    <row r="105" spans="1:15" ht="27.75" customHeight="1" x14ac:dyDescent="0.25">
      <c r="A105" s="2"/>
      <c r="B105" s="53" t="s">
        <v>0</v>
      </c>
      <c r="C105" s="53" t="s">
        <v>4</v>
      </c>
      <c r="D105" s="53" t="s">
        <v>1</v>
      </c>
      <c r="E105" s="53" t="s">
        <v>13</v>
      </c>
      <c r="F105" s="54"/>
      <c r="G105" s="54"/>
      <c r="H105" s="54"/>
      <c r="I105" s="54"/>
      <c r="J105" s="53" t="s">
        <v>2</v>
      </c>
      <c r="K105" s="54"/>
      <c r="L105" s="54"/>
      <c r="M105" s="53" t="s">
        <v>10</v>
      </c>
      <c r="N105" s="53" t="s">
        <v>3</v>
      </c>
      <c r="O105" s="2"/>
    </row>
    <row r="106" spans="1:15" ht="34.5" customHeight="1" x14ac:dyDescent="0.25">
      <c r="A106" s="2"/>
      <c r="B106" s="54"/>
      <c r="C106" s="54"/>
      <c r="D106" s="54"/>
      <c r="E106" s="36" t="s">
        <v>7</v>
      </c>
      <c r="F106" s="36" t="s">
        <v>97</v>
      </c>
      <c r="G106" s="36" t="s">
        <v>8</v>
      </c>
      <c r="H106" s="36" t="s">
        <v>9</v>
      </c>
      <c r="I106" s="36" t="s">
        <v>11</v>
      </c>
      <c r="J106" s="36" t="s">
        <v>5</v>
      </c>
      <c r="K106" s="36" t="s">
        <v>6</v>
      </c>
      <c r="L106" s="36" t="s">
        <v>12</v>
      </c>
      <c r="M106" s="54"/>
      <c r="N106" s="55"/>
      <c r="O106" s="2"/>
    </row>
    <row r="107" spans="1:15" ht="112.5" customHeight="1" x14ac:dyDescent="0.25">
      <c r="B107" s="7" t="s">
        <v>310</v>
      </c>
      <c r="C107" s="10" t="s">
        <v>192</v>
      </c>
      <c r="D107" s="7" t="s">
        <v>311</v>
      </c>
      <c r="E107" s="39">
        <v>711</v>
      </c>
      <c r="F107" s="40">
        <v>910</v>
      </c>
      <c r="G107" s="40">
        <v>930</v>
      </c>
      <c r="H107" s="40">
        <v>756</v>
      </c>
      <c r="I107" s="28">
        <v>3307</v>
      </c>
      <c r="J107" s="28">
        <v>2470</v>
      </c>
      <c r="K107" s="12">
        <v>505</v>
      </c>
      <c r="L107" s="12">
        <v>2975</v>
      </c>
      <c r="M107" s="7" t="s">
        <v>193</v>
      </c>
      <c r="N107" s="7" t="s">
        <v>194</v>
      </c>
    </row>
    <row r="108" spans="1:15" ht="101.25" customHeight="1" x14ac:dyDescent="0.25">
      <c r="B108" s="7" t="s">
        <v>195</v>
      </c>
      <c r="C108" s="10" t="s">
        <v>192</v>
      </c>
      <c r="D108" s="7" t="s">
        <v>196</v>
      </c>
      <c r="E108" s="39">
        <v>5</v>
      </c>
      <c r="F108" s="40">
        <v>10</v>
      </c>
      <c r="G108" s="40">
        <v>8</v>
      </c>
      <c r="H108" s="40">
        <v>5</v>
      </c>
      <c r="I108" s="28">
        <f>SUM(E108:H108)</f>
        <v>28</v>
      </c>
      <c r="J108" s="12"/>
      <c r="K108" s="12"/>
      <c r="L108" s="12"/>
      <c r="M108" s="7" t="s">
        <v>197</v>
      </c>
      <c r="N108" s="7" t="s">
        <v>198</v>
      </c>
    </row>
    <row r="109" spans="1:15" ht="83.25" customHeight="1" x14ac:dyDescent="0.25">
      <c r="B109" s="7" t="s">
        <v>199</v>
      </c>
      <c r="C109" s="10" t="s">
        <v>192</v>
      </c>
      <c r="D109" s="7" t="s">
        <v>200</v>
      </c>
      <c r="E109" s="12"/>
      <c r="F109" s="40">
        <v>1</v>
      </c>
      <c r="G109" s="28"/>
      <c r="H109" s="40">
        <v>1</v>
      </c>
      <c r="I109" s="28">
        <v>2</v>
      </c>
      <c r="J109" s="12"/>
      <c r="K109" s="12"/>
      <c r="L109" s="12"/>
      <c r="M109" s="7" t="s">
        <v>201</v>
      </c>
      <c r="N109" s="7" t="s">
        <v>202</v>
      </c>
    </row>
    <row r="110" spans="1:15" ht="126" x14ac:dyDescent="0.25">
      <c r="B110" s="7" t="s">
        <v>203</v>
      </c>
      <c r="C110" s="10" t="s">
        <v>192</v>
      </c>
      <c r="D110" s="7" t="s">
        <v>204</v>
      </c>
      <c r="E110" s="41">
        <v>1</v>
      </c>
      <c r="F110" s="38">
        <v>1</v>
      </c>
      <c r="G110" s="38">
        <v>1</v>
      </c>
      <c r="H110" s="38">
        <v>1</v>
      </c>
      <c r="I110" s="7">
        <v>4</v>
      </c>
      <c r="J110" s="12"/>
      <c r="K110" s="12"/>
      <c r="L110" s="12"/>
      <c r="M110" s="7" t="s">
        <v>205</v>
      </c>
      <c r="N110" s="7" t="s">
        <v>206</v>
      </c>
    </row>
    <row r="111" spans="1:15" ht="123" customHeight="1" x14ac:dyDescent="0.25">
      <c r="B111" s="7" t="s">
        <v>312</v>
      </c>
      <c r="C111" s="10" t="s">
        <v>192</v>
      </c>
      <c r="D111" s="7" t="s">
        <v>207</v>
      </c>
      <c r="E111" s="10"/>
      <c r="F111" s="38">
        <v>1</v>
      </c>
      <c r="G111" s="7"/>
      <c r="H111" s="38">
        <v>1</v>
      </c>
      <c r="I111" s="7">
        <v>2</v>
      </c>
      <c r="J111" s="12"/>
      <c r="K111" s="12"/>
      <c r="L111" s="12"/>
      <c r="M111" s="7" t="s">
        <v>208</v>
      </c>
      <c r="N111" s="7" t="s">
        <v>209</v>
      </c>
    </row>
    <row r="112" spans="1:15" ht="123" customHeight="1" x14ac:dyDescent="0.25">
      <c r="B112" s="7" t="s">
        <v>210</v>
      </c>
      <c r="C112" s="10" t="s">
        <v>192</v>
      </c>
      <c r="D112" s="7" t="s">
        <v>211</v>
      </c>
      <c r="E112" s="41">
        <v>1</v>
      </c>
      <c r="F112" s="38">
        <v>1</v>
      </c>
      <c r="G112" s="38">
        <v>1</v>
      </c>
      <c r="H112" s="38">
        <v>1</v>
      </c>
      <c r="I112" s="7">
        <v>4</v>
      </c>
      <c r="J112" s="12"/>
      <c r="K112" s="12"/>
      <c r="L112" s="12"/>
      <c r="M112" s="7" t="s">
        <v>212</v>
      </c>
      <c r="N112" s="8" t="s">
        <v>213</v>
      </c>
    </row>
    <row r="113" spans="1:15" ht="29.25" customHeight="1" x14ac:dyDescent="0.25">
      <c r="A113" s="2"/>
      <c r="B113" s="58" t="s">
        <v>339</v>
      </c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2"/>
    </row>
    <row r="114" spans="1:15" ht="36" customHeight="1" x14ac:dyDescent="0.25">
      <c r="A114" s="2"/>
      <c r="B114" s="53" t="s">
        <v>0</v>
      </c>
      <c r="C114" s="53" t="s">
        <v>4</v>
      </c>
      <c r="D114" s="53" t="s">
        <v>1</v>
      </c>
      <c r="E114" s="53" t="s">
        <v>13</v>
      </c>
      <c r="F114" s="54"/>
      <c r="G114" s="54"/>
      <c r="H114" s="54"/>
      <c r="I114" s="54"/>
      <c r="J114" s="53" t="s">
        <v>2</v>
      </c>
      <c r="K114" s="54"/>
      <c r="L114" s="54"/>
      <c r="M114" s="53" t="s">
        <v>10</v>
      </c>
      <c r="N114" s="53" t="s">
        <v>3</v>
      </c>
      <c r="O114" s="2"/>
    </row>
    <row r="115" spans="1:15" ht="37.5" customHeight="1" x14ac:dyDescent="0.25">
      <c r="A115" s="2"/>
      <c r="B115" s="54"/>
      <c r="C115" s="54"/>
      <c r="D115" s="54"/>
      <c r="E115" s="36" t="s">
        <v>7</v>
      </c>
      <c r="F115" s="36" t="s">
        <v>97</v>
      </c>
      <c r="G115" s="36" t="s">
        <v>8</v>
      </c>
      <c r="H115" s="36" t="s">
        <v>9</v>
      </c>
      <c r="I115" s="36" t="s">
        <v>11</v>
      </c>
      <c r="J115" s="36" t="s">
        <v>5</v>
      </c>
      <c r="K115" s="36" t="s">
        <v>6</v>
      </c>
      <c r="L115" s="36" t="s">
        <v>12</v>
      </c>
      <c r="M115" s="54"/>
      <c r="N115" s="55"/>
      <c r="O115" s="2"/>
    </row>
    <row r="116" spans="1:15" ht="58.5" customHeight="1" x14ac:dyDescent="0.25">
      <c r="B116" s="7" t="s">
        <v>313</v>
      </c>
      <c r="C116" s="10"/>
      <c r="D116" s="7"/>
      <c r="E116" s="39"/>
      <c r="F116" s="40"/>
      <c r="G116" s="40"/>
      <c r="H116" s="28"/>
      <c r="I116" s="11">
        <v>1</v>
      </c>
      <c r="J116" s="28"/>
      <c r="K116" s="12"/>
      <c r="L116" s="12"/>
      <c r="M116" s="10" t="s">
        <v>214</v>
      </c>
      <c r="N116" s="7"/>
    </row>
    <row r="117" spans="1:15" ht="59.25" customHeight="1" x14ac:dyDescent="0.25">
      <c r="B117" s="7" t="s">
        <v>314</v>
      </c>
      <c r="C117" s="10"/>
      <c r="D117" s="7"/>
      <c r="E117" s="12"/>
      <c r="F117" s="39"/>
      <c r="G117" s="40"/>
      <c r="H117" s="40"/>
      <c r="I117" s="11">
        <v>1</v>
      </c>
      <c r="J117" s="12"/>
      <c r="K117" s="12"/>
      <c r="L117" s="12"/>
      <c r="M117" s="10" t="s">
        <v>315</v>
      </c>
      <c r="N117" s="7"/>
    </row>
    <row r="118" spans="1:15" ht="68.25" customHeight="1" x14ac:dyDescent="0.25">
      <c r="B118" s="7" t="s">
        <v>316</v>
      </c>
      <c r="C118" s="10"/>
      <c r="D118" s="7"/>
      <c r="E118" s="39"/>
      <c r="F118" s="40"/>
      <c r="G118" s="40"/>
      <c r="H118" s="39"/>
      <c r="I118" s="11">
        <v>1</v>
      </c>
      <c r="J118" s="12"/>
      <c r="K118" s="12"/>
      <c r="L118" s="12"/>
      <c r="M118" s="10" t="s">
        <v>215</v>
      </c>
      <c r="N118" s="7"/>
    </row>
    <row r="119" spans="1:15" ht="59.25" customHeight="1" x14ac:dyDescent="0.25">
      <c r="B119" s="7" t="s">
        <v>317</v>
      </c>
      <c r="C119" s="10"/>
      <c r="D119" s="7"/>
      <c r="E119" s="39"/>
      <c r="F119" s="40"/>
      <c r="G119" s="40"/>
      <c r="H119" s="7"/>
      <c r="I119" s="11">
        <v>1</v>
      </c>
      <c r="J119" s="12"/>
      <c r="K119" s="12"/>
      <c r="L119" s="12"/>
      <c r="M119" s="10" t="s">
        <v>216</v>
      </c>
      <c r="N119" s="7"/>
    </row>
    <row r="120" spans="1:15" ht="48.75" customHeight="1" x14ac:dyDescent="0.25">
      <c r="B120" s="7" t="s">
        <v>318</v>
      </c>
      <c r="C120" s="10"/>
      <c r="D120" s="7"/>
      <c r="E120" s="39"/>
      <c r="F120" s="40"/>
      <c r="G120" s="40"/>
      <c r="H120" s="39"/>
      <c r="I120" s="11">
        <v>1</v>
      </c>
      <c r="J120" s="12"/>
      <c r="K120" s="12"/>
      <c r="L120" s="12"/>
      <c r="M120" s="10" t="s">
        <v>217</v>
      </c>
      <c r="N120" s="7"/>
    </row>
    <row r="121" spans="1:15" ht="57.75" customHeight="1" x14ac:dyDescent="0.25">
      <c r="B121" s="7" t="s">
        <v>319</v>
      </c>
      <c r="C121" s="10"/>
      <c r="D121" s="7"/>
      <c r="E121" s="39"/>
      <c r="F121" s="40"/>
      <c r="G121" s="40"/>
      <c r="H121" s="39"/>
      <c r="I121" s="11">
        <v>1</v>
      </c>
      <c r="J121" s="12"/>
      <c r="K121" s="12"/>
      <c r="L121" s="12"/>
      <c r="M121" s="10" t="s">
        <v>217</v>
      </c>
      <c r="N121" s="7"/>
    </row>
    <row r="122" spans="1:15" ht="29.25" customHeight="1" x14ac:dyDescent="0.25">
      <c r="A122" s="2"/>
      <c r="B122" s="58" t="s">
        <v>255</v>
      </c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2"/>
    </row>
    <row r="123" spans="1:15" ht="30" customHeight="1" x14ac:dyDescent="0.25">
      <c r="A123" s="2"/>
      <c r="B123" s="53" t="s">
        <v>0</v>
      </c>
      <c r="C123" s="53" t="s">
        <v>4</v>
      </c>
      <c r="D123" s="53" t="s">
        <v>1</v>
      </c>
      <c r="E123" s="53" t="s">
        <v>13</v>
      </c>
      <c r="F123" s="54"/>
      <c r="G123" s="54"/>
      <c r="H123" s="54"/>
      <c r="I123" s="54"/>
      <c r="J123" s="53" t="s">
        <v>2</v>
      </c>
      <c r="K123" s="54"/>
      <c r="L123" s="54"/>
      <c r="M123" s="53" t="s">
        <v>10</v>
      </c>
      <c r="N123" s="53" t="s">
        <v>3</v>
      </c>
      <c r="O123" s="2"/>
    </row>
    <row r="124" spans="1:15" ht="29.25" customHeight="1" x14ac:dyDescent="0.25">
      <c r="A124" s="2"/>
      <c r="B124" s="54"/>
      <c r="C124" s="54"/>
      <c r="D124" s="54"/>
      <c r="E124" s="36" t="s">
        <v>7</v>
      </c>
      <c r="F124" s="36" t="s">
        <v>97</v>
      </c>
      <c r="G124" s="36" t="s">
        <v>8</v>
      </c>
      <c r="H124" s="36" t="s">
        <v>9</v>
      </c>
      <c r="I124" s="36" t="s">
        <v>11</v>
      </c>
      <c r="J124" s="36" t="s">
        <v>5</v>
      </c>
      <c r="K124" s="36" t="s">
        <v>6</v>
      </c>
      <c r="L124" s="36" t="s">
        <v>12</v>
      </c>
      <c r="M124" s="54"/>
      <c r="N124" s="55"/>
      <c r="O124" s="2"/>
    </row>
    <row r="125" spans="1:15" ht="84" customHeight="1" x14ac:dyDescent="0.25">
      <c r="B125" s="7" t="s">
        <v>218</v>
      </c>
      <c r="C125" s="7" t="s">
        <v>219</v>
      </c>
      <c r="D125" s="7" t="s">
        <v>220</v>
      </c>
      <c r="E125" s="38">
        <v>1</v>
      </c>
      <c r="F125" s="7"/>
      <c r="G125" s="38">
        <v>1</v>
      </c>
      <c r="H125" s="7"/>
      <c r="I125" s="7">
        <v>2</v>
      </c>
      <c r="J125" s="7" t="s">
        <v>221</v>
      </c>
      <c r="K125" s="7" t="s">
        <v>221</v>
      </c>
      <c r="L125" s="7" t="s">
        <v>221</v>
      </c>
      <c r="M125" s="7" t="s">
        <v>222</v>
      </c>
      <c r="N125" s="7" t="s">
        <v>223</v>
      </c>
    </row>
    <row r="126" spans="1:15" ht="76.5" customHeight="1" x14ac:dyDescent="0.25">
      <c r="B126" s="7" t="s">
        <v>320</v>
      </c>
      <c r="C126" s="7" t="s">
        <v>224</v>
      </c>
      <c r="D126" s="7" t="s">
        <v>225</v>
      </c>
      <c r="E126" s="7"/>
      <c r="F126" s="38">
        <v>1</v>
      </c>
      <c r="G126" s="7"/>
      <c r="H126" s="38">
        <v>1</v>
      </c>
      <c r="I126" s="7">
        <v>2</v>
      </c>
      <c r="J126" s="7" t="s">
        <v>221</v>
      </c>
      <c r="K126" s="7" t="s">
        <v>221</v>
      </c>
      <c r="L126" s="7" t="s">
        <v>221</v>
      </c>
      <c r="M126" s="7" t="s">
        <v>226</v>
      </c>
      <c r="N126" s="7" t="s">
        <v>227</v>
      </c>
    </row>
    <row r="127" spans="1:15" ht="74.25" customHeight="1" x14ac:dyDescent="0.25">
      <c r="B127" s="7" t="s">
        <v>228</v>
      </c>
      <c r="C127" s="7" t="s">
        <v>229</v>
      </c>
      <c r="D127" s="7" t="s">
        <v>69</v>
      </c>
      <c r="E127" s="7"/>
      <c r="F127" s="38">
        <v>1</v>
      </c>
      <c r="G127" s="7"/>
      <c r="H127" s="38">
        <v>1</v>
      </c>
      <c r="I127" s="7">
        <v>2</v>
      </c>
      <c r="J127" s="7">
        <v>25</v>
      </c>
      <c r="K127" s="7">
        <v>25</v>
      </c>
      <c r="L127" s="7">
        <v>50</v>
      </c>
      <c r="M127" s="7" t="s">
        <v>230</v>
      </c>
      <c r="N127" s="7" t="s">
        <v>231</v>
      </c>
    </row>
    <row r="128" spans="1:15" ht="105" customHeight="1" x14ac:dyDescent="0.25">
      <c r="B128" s="7" t="s">
        <v>232</v>
      </c>
      <c r="C128" s="7" t="s">
        <v>233</v>
      </c>
      <c r="D128" s="7" t="s">
        <v>234</v>
      </c>
      <c r="E128" s="7"/>
      <c r="F128" s="7"/>
      <c r="G128" s="7"/>
      <c r="H128" s="38">
        <v>1</v>
      </c>
      <c r="I128" s="7">
        <v>1</v>
      </c>
      <c r="J128" s="7" t="s">
        <v>221</v>
      </c>
      <c r="K128" s="7" t="s">
        <v>221</v>
      </c>
      <c r="L128" s="7" t="s">
        <v>221</v>
      </c>
      <c r="M128" s="7" t="s">
        <v>235</v>
      </c>
      <c r="N128" s="7" t="s">
        <v>236</v>
      </c>
    </row>
    <row r="129" spans="2:15" ht="98.25" customHeight="1" x14ac:dyDescent="0.25">
      <c r="B129" s="7" t="s">
        <v>321</v>
      </c>
      <c r="C129" s="7" t="s">
        <v>237</v>
      </c>
      <c r="D129" s="7" t="s">
        <v>238</v>
      </c>
      <c r="E129" s="38">
        <v>2</v>
      </c>
      <c r="F129" s="38">
        <v>2</v>
      </c>
      <c r="G129" s="38">
        <v>2</v>
      </c>
      <c r="H129" s="38">
        <v>2</v>
      </c>
      <c r="I129" s="7">
        <v>8</v>
      </c>
      <c r="J129" s="7">
        <v>10</v>
      </c>
      <c r="K129" s="7">
        <v>10</v>
      </c>
      <c r="L129" s="7">
        <v>20</v>
      </c>
      <c r="M129" s="7" t="s">
        <v>239</v>
      </c>
      <c r="N129" s="7" t="s">
        <v>240</v>
      </c>
    </row>
    <row r="130" spans="2:15" ht="124.5" customHeight="1" x14ac:dyDescent="0.25">
      <c r="B130" s="7" t="s">
        <v>322</v>
      </c>
      <c r="C130" s="7" t="s">
        <v>224</v>
      </c>
      <c r="D130" s="7" t="s">
        <v>241</v>
      </c>
      <c r="E130" s="38">
        <v>1</v>
      </c>
      <c r="F130" s="38">
        <v>1</v>
      </c>
      <c r="G130" s="38">
        <v>1</v>
      </c>
      <c r="H130" s="38">
        <v>1</v>
      </c>
      <c r="I130" s="7">
        <v>4</v>
      </c>
      <c r="J130" s="7" t="s">
        <v>221</v>
      </c>
      <c r="K130" s="7" t="s">
        <v>221</v>
      </c>
      <c r="L130" s="7" t="s">
        <v>221</v>
      </c>
      <c r="M130" s="7" t="s">
        <v>226</v>
      </c>
      <c r="N130" s="7" t="s">
        <v>242</v>
      </c>
    </row>
    <row r="131" spans="2:15" ht="88.5" customHeight="1" x14ac:dyDescent="0.25">
      <c r="B131" s="7" t="s">
        <v>243</v>
      </c>
      <c r="C131" s="7" t="s">
        <v>219</v>
      </c>
      <c r="D131" s="7" t="s">
        <v>244</v>
      </c>
      <c r="E131" s="7"/>
      <c r="F131" s="38">
        <v>1</v>
      </c>
      <c r="G131" s="7"/>
      <c r="H131" s="38">
        <v>1</v>
      </c>
      <c r="I131" s="7">
        <v>2</v>
      </c>
      <c r="J131" s="7" t="s">
        <v>221</v>
      </c>
      <c r="K131" s="7" t="s">
        <v>221</v>
      </c>
      <c r="L131" s="7" t="s">
        <v>221</v>
      </c>
      <c r="M131" s="7" t="s">
        <v>226</v>
      </c>
      <c r="N131" s="7" t="s">
        <v>227</v>
      </c>
    </row>
    <row r="132" spans="2:15" ht="81" customHeight="1" x14ac:dyDescent="0.25">
      <c r="B132" s="7" t="s">
        <v>245</v>
      </c>
      <c r="C132" s="7" t="s">
        <v>219</v>
      </c>
      <c r="D132" s="7" t="s">
        <v>244</v>
      </c>
      <c r="E132" s="38">
        <v>1</v>
      </c>
      <c r="F132" s="38">
        <v>1</v>
      </c>
      <c r="G132" s="38">
        <v>1</v>
      </c>
      <c r="H132" s="38">
        <v>1</v>
      </c>
      <c r="I132" s="7">
        <v>4</v>
      </c>
      <c r="J132" s="7" t="s">
        <v>221</v>
      </c>
      <c r="K132" s="7" t="s">
        <v>221</v>
      </c>
      <c r="L132" s="7" t="s">
        <v>221</v>
      </c>
      <c r="M132" s="7" t="s">
        <v>246</v>
      </c>
      <c r="N132" s="7" t="s">
        <v>227</v>
      </c>
    </row>
    <row r="133" spans="2:15" ht="70.5" customHeight="1" x14ac:dyDescent="0.25">
      <c r="B133" s="7" t="s">
        <v>247</v>
      </c>
      <c r="C133" s="7" t="s">
        <v>219</v>
      </c>
      <c r="D133" s="7" t="s">
        <v>337</v>
      </c>
      <c r="E133" s="7"/>
      <c r="F133" s="7"/>
      <c r="G133" s="7"/>
      <c r="H133" s="38">
        <v>1</v>
      </c>
      <c r="I133" s="7">
        <v>1</v>
      </c>
      <c r="J133" s="7" t="s">
        <v>221</v>
      </c>
      <c r="K133" s="7" t="s">
        <v>221</v>
      </c>
      <c r="L133" s="7" t="s">
        <v>221</v>
      </c>
      <c r="M133" s="7" t="s">
        <v>248</v>
      </c>
      <c r="N133" s="7" t="s">
        <v>236</v>
      </c>
    </row>
    <row r="134" spans="2:15" ht="70.5" customHeight="1" x14ac:dyDescent="0.25">
      <c r="B134" s="7" t="s">
        <v>249</v>
      </c>
      <c r="C134" s="7" t="s">
        <v>219</v>
      </c>
      <c r="D134" s="7" t="s">
        <v>244</v>
      </c>
      <c r="E134" s="38">
        <v>1</v>
      </c>
      <c r="F134" s="38">
        <v>1</v>
      </c>
      <c r="G134" s="38">
        <v>1</v>
      </c>
      <c r="H134" s="38">
        <v>1</v>
      </c>
      <c r="I134" s="7">
        <v>4</v>
      </c>
      <c r="J134" s="7" t="s">
        <v>221</v>
      </c>
      <c r="K134" s="7" t="s">
        <v>221</v>
      </c>
      <c r="L134" s="7" t="s">
        <v>221</v>
      </c>
      <c r="M134" s="7" t="s">
        <v>226</v>
      </c>
      <c r="N134" s="7" t="s">
        <v>227</v>
      </c>
    </row>
    <row r="135" spans="2:15" ht="87" customHeight="1" x14ac:dyDescent="0.25">
      <c r="B135" s="7" t="s">
        <v>250</v>
      </c>
      <c r="C135" s="7" t="s">
        <v>219</v>
      </c>
      <c r="D135" s="7" t="s">
        <v>244</v>
      </c>
      <c r="E135" s="38">
        <v>1</v>
      </c>
      <c r="F135" s="38">
        <v>1</v>
      </c>
      <c r="G135" s="38">
        <v>1</v>
      </c>
      <c r="H135" s="38">
        <v>1</v>
      </c>
      <c r="I135" s="7">
        <v>4</v>
      </c>
      <c r="J135" s="7" t="s">
        <v>221</v>
      </c>
      <c r="K135" s="7" t="s">
        <v>221</v>
      </c>
      <c r="L135" s="7" t="s">
        <v>221</v>
      </c>
      <c r="M135" s="7" t="s">
        <v>251</v>
      </c>
      <c r="N135" s="7" t="s">
        <v>227</v>
      </c>
    </row>
    <row r="136" spans="2:15" ht="47.25" x14ac:dyDescent="0.25">
      <c r="B136" s="7" t="s">
        <v>252</v>
      </c>
      <c r="C136" s="7" t="s">
        <v>219</v>
      </c>
      <c r="D136" s="7" t="s">
        <v>323</v>
      </c>
      <c r="E136" s="38">
        <v>1</v>
      </c>
      <c r="F136" s="7"/>
      <c r="G136" s="38">
        <v>1</v>
      </c>
      <c r="H136" s="7"/>
      <c r="I136" s="7">
        <v>2</v>
      </c>
      <c r="J136" s="7" t="s">
        <v>221</v>
      </c>
      <c r="K136" s="7" t="s">
        <v>221</v>
      </c>
      <c r="L136" s="7" t="s">
        <v>221</v>
      </c>
      <c r="M136" s="7" t="s">
        <v>253</v>
      </c>
      <c r="N136" s="7" t="s">
        <v>254</v>
      </c>
    </row>
    <row r="138" spans="2:15" ht="52.5" customHeight="1" x14ac:dyDescent="0.25"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</row>
    <row r="139" spans="2:15" x14ac:dyDescent="0.25"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</row>
  </sheetData>
  <mergeCells count="109">
    <mergeCell ref="B138:O139"/>
    <mergeCell ref="B122:N122"/>
    <mergeCell ref="B123:B124"/>
    <mergeCell ref="C123:C124"/>
    <mergeCell ref="D123:D124"/>
    <mergeCell ref="E123:I123"/>
    <mergeCell ref="J123:L123"/>
    <mergeCell ref="M123:M124"/>
    <mergeCell ref="N123:N124"/>
    <mergeCell ref="B113:N113"/>
    <mergeCell ref="B114:B115"/>
    <mergeCell ref="C114:C115"/>
    <mergeCell ref="D114:D115"/>
    <mergeCell ref="E114:I114"/>
    <mergeCell ref="J114:L114"/>
    <mergeCell ref="M114:M115"/>
    <mergeCell ref="N114:N115"/>
    <mergeCell ref="B104:N104"/>
    <mergeCell ref="B105:B106"/>
    <mergeCell ref="C105:C106"/>
    <mergeCell ref="D105:D106"/>
    <mergeCell ref="E105:I105"/>
    <mergeCell ref="J105:L105"/>
    <mergeCell ref="M105:M106"/>
    <mergeCell ref="N105:N106"/>
    <mergeCell ref="B1:N2"/>
    <mergeCell ref="B95:N95"/>
    <mergeCell ref="B96:B97"/>
    <mergeCell ref="C96:C97"/>
    <mergeCell ref="D96:D97"/>
    <mergeCell ref="E96:I96"/>
    <mergeCell ref="J96:L96"/>
    <mergeCell ref="M96:M97"/>
    <mergeCell ref="N96:N97"/>
    <mergeCell ref="B82:N82"/>
    <mergeCell ref="B83:B84"/>
    <mergeCell ref="C83:C84"/>
    <mergeCell ref="D83:D84"/>
    <mergeCell ref="E83:I83"/>
    <mergeCell ref="J83:L83"/>
    <mergeCell ref="M83:M84"/>
    <mergeCell ref="N83:N84"/>
    <mergeCell ref="B72:N72"/>
    <mergeCell ref="B73:B74"/>
    <mergeCell ref="C73:C74"/>
    <mergeCell ref="D73:D74"/>
    <mergeCell ref="E73:I73"/>
    <mergeCell ref="J73:L73"/>
    <mergeCell ref="M73:M74"/>
    <mergeCell ref="N73:N74"/>
    <mergeCell ref="B54:N54"/>
    <mergeCell ref="B55:B56"/>
    <mergeCell ref="C55:C56"/>
    <mergeCell ref="D55:D56"/>
    <mergeCell ref="E55:I55"/>
    <mergeCell ref="J55:L55"/>
    <mergeCell ref="M55:M56"/>
    <mergeCell ref="N55:N56"/>
    <mergeCell ref="B43:N43"/>
    <mergeCell ref="B44:B45"/>
    <mergeCell ref="C44:C45"/>
    <mergeCell ref="D44:D45"/>
    <mergeCell ref="E44:I44"/>
    <mergeCell ref="J44:L44"/>
    <mergeCell ref="M44:M45"/>
    <mergeCell ref="N44:N45"/>
    <mergeCell ref="B34:N34"/>
    <mergeCell ref="B35:B36"/>
    <mergeCell ref="C35:C36"/>
    <mergeCell ref="D35:D36"/>
    <mergeCell ref="E35:I35"/>
    <mergeCell ref="J35:L35"/>
    <mergeCell ref="M35:M36"/>
    <mergeCell ref="N35:N36"/>
    <mergeCell ref="B14:N14"/>
    <mergeCell ref="B26:N26"/>
    <mergeCell ref="B27:B28"/>
    <mergeCell ref="C27:C28"/>
    <mergeCell ref="D27:D28"/>
    <mergeCell ref="E27:I27"/>
    <mergeCell ref="J27:L27"/>
    <mergeCell ref="M27:M28"/>
    <mergeCell ref="N27:N28"/>
    <mergeCell ref="M15:M16"/>
    <mergeCell ref="N15:N16"/>
    <mergeCell ref="B20:N20"/>
    <mergeCell ref="B21:B22"/>
    <mergeCell ref="C21:C22"/>
    <mergeCell ref="D21:D22"/>
    <mergeCell ref="E21:I21"/>
    <mergeCell ref="J21:L21"/>
    <mergeCell ref="M21:M22"/>
    <mergeCell ref="N21:N22"/>
    <mergeCell ref="B15:B16"/>
    <mergeCell ref="C15:C16"/>
    <mergeCell ref="D15:D16"/>
    <mergeCell ref="E15:I15"/>
    <mergeCell ref="J15:L15"/>
    <mergeCell ref="B4:N4"/>
    <mergeCell ref="B3:N3"/>
    <mergeCell ref="M7:M8"/>
    <mergeCell ref="N7:N8"/>
    <mergeCell ref="C5:N5"/>
    <mergeCell ref="B7:B8"/>
    <mergeCell ref="C7:C8"/>
    <mergeCell ref="D7:D8"/>
    <mergeCell ref="E7:I7"/>
    <mergeCell ref="J7:L7"/>
    <mergeCell ref="B6:N6"/>
  </mergeCells>
  <pageMargins left="2.11" right="0.31496062992125984" top="0.74803149606299213" bottom="0.74803149606299213" header="0.35433070866141736" footer="0.31496062992125984"/>
  <pageSetup scale="1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POA GENERAL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Dianela Figueroa</dc:creator>
  <cp:lastModifiedBy>Yanira A. Ureña Vargas</cp:lastModifiedBy>
  <cp:lastPrinted>2026-02-18T14:34:09Z</cp:lastPrinted>
  <dcterms:created xsi:type="dcterms:W3CDTF">2017-08-21T18:14:40Z</dcterms:created>
  <dcterms:modified xsi:type="dcterms:W3CDTF">2026-02-18T14:35:44Z</dcterms:modified>
</cp:coreProperties>
</file>