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"/>
    </mc:Choice>
  </mc:AlternateContent>
  <xr:revisionPtr revIDLastSave="0" documentId="13_ncr:1_{C876569F-5865-419A-A5FF-6DFC8A31261F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7" i="1"/>
  <c r="F9" i="1" s="1"/>
  <c r="F10" i="1" s="1"/>
  <c r="F11" i="1" s="1"/>
  <c r="F12" i="1" s="1"/>
  <c r="F13" i="1" s="1"/>
  <c r="F14" i="1" s="1"/>
  <c r="F15" i="1" s="1"/>
  <c r="F16" i="1" s="1"/>
</calcChain>
</file>

<file path=xl/sharedStrings.xml><?xml version="1.0" encoding="utf-8"?>
<sst xmlns="http://schemas.openxmlformats.org/spreadsheetml/2006/main" count="45" uniqueCount="42">
  <si>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</si>
  <si>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</si>
  <si>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</si>
  <si>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</si>
  <si>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</si>
  <si>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</si>
  <si>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</si>
  <si>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</si>
  <si>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</si>
  <si>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</si>
  <si>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</si>
  <si>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</si>
  <si>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</si>
  <si>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</si>
  <si>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</si>
  <si>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</si>
  <si>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</si>
  <si>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</si>
  <si>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>Lucy Tania de León Núñez</t>
  </si>
  <si>
    <t>Luis German Pérez Bido</t>
  </si>
  <si>
    <t xml:space="preserve">         Correspondiente al mes de Diciembre  2025</t>
  </si>
  <si>
    <t>14/01/2026</t>
  </si>
  <si>
    <t>15/01/2026</t>
  </si>
  <si>
    <t>16/01/2026</t>
  </si>
  <si>
    <t>19/01/2026</t>
  </si>
  <si>
    <t>28/01/2026</t>
  </si>
  <si>
    <t>18</t>
  </si>
  <si>
    <t>20</t>
  </si>
  <si>
    <t>12</t>
  </si>
  <si>
    <t>8</t>
  </si>
  <si>
    <t>22</t>
  </si>
  <si>
    <t>24</t>
  </si>
  <si>
    <t>27</t>
  </si>
  <si>
    <t>37</t>
  </si>
  <si>
    <t>Nómina empleados carácter eventual mes de enero año 2026.</t>
  </si>
  <si>
    <t>Nómina empleados temporales mes de enero 2026.</t>
  </si>
  <si>
    <t>Pago de tickets de coombustible correspondiente al periodo desde 7/1/2026 hasta 7/2/2026.</t>
  </si>
  <si>
    <t>Pago seguro de salud complementario a empleados correspondiente al mes de enero del año 2026.</t>
  </si>
  <si>
    <t>Nómina empleados fijos mes de enero año 2026.</t>
  </si>
  <si>
    <t>Nómina empleados interinato mes de enero año 2026.</t>
  </si>
  <si>
    <t>Pago por servicio de telefonia fija, internet y cable correspondiente al periodo desde 11/1/2026 hasta 10/2/2026.</t>
  </si>
  <si>
    <t>Pago por servicio de flotillas móviles correspondiente al mes de enero del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</si>
</sst>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Times New Roman"/>
      <family val="1"/>
    </font>
    <font>
      <sz val="11"/>
      <color rgb="FF000000"/>
      <name val="Calibri"/>
      <family val="2"/>
    </font>
    <font>
      <sz val="9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ont="0" applyBorder="0" applyProtection="0"/>
  </cellStyleXfs>
  <cellXfs count="48">
    <xf numFmtId="0" fontId="0" fillId="0" borderId="0" xfId="0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43" fontId="4" fillId="2" borderId="3" xfId="1" applyFont="1" applyFill="1" applyBorder="1" applyAlignment="1"/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43" fontId="3" fillId="3" borderId="8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7" fillId="0" borderId="10" xfId="1" applyFont="1" applyFill="1" applyBorder="1"/>
    <xf numFmtId="43" fontId="7" fillId="2" borderId="11" xfId="1" applyFont="1" applyFill="1" applyBorder="1" applyAlignment="1">
      <alignment vertical="center"/>
    </xf>
    <xf numFmtId="43" fontId="7" fillId="0" borderId="12" xfId="1" applyFont="1" applyFill="1" applyBorder="1" applyAlignment="1">
      <alignment vertical="center"/>
    </xf>
    <xf numFmtId="43" fontId="7" fillId="0" borderId="12" xfId="1" applyFont="1" applyFill="1" applyBorder="1"/>
    <xf numFmtId="43" fontId="7" fillId="0" borderId="13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6" xfId="0" applyFont="1" applyBorder="1"/>
    <xf numFmtId="0" fontId="4" fillId="3" borderId="5" xfId="0" applyFont="1" applyFill="1" applyBorder="1" applyAlignment="1">
      <alignment horizontal="center" vertical="center"/>
    </xf>
    <xf numFmtId="43" fontId="4" fillId="4" borderId="14" xfId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8" fillId="0" borderId="0" xfId="0" applyFont="1" applyAlignment="1">
      <alignment vertical="center"/>
    </xf>
    <xf numFmtId="43" fontId="8" fillId="0" borderId="0" xfId="0" applyNumberFormat="1" applyFont="1" applyAlignment="1">
      <alignment vertical="center"/>
    </xf>
    <xf numFmtId="4" fontId="8" fillId="0" borderId="0" xfId="0" applyNumberFormat="1" applyFont="1"/>
    <xf numFmtId="43" fontId="11" fillId="0" borderId="12" xfId="1" applyFont="1" applyBorder="1" applyAlignment="1">
      <alignment horizontal="center" wrapText="1"/>
    </xf>
    <xf numFmtId="43" fontId="7" fillId="2" borderId="13" xfId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15" fontId="13" fillId="0" borderId="12" xfId="0" applyNumberFormat="1" applyFont="1" applyBorder="1" applyAlignment="1">
      <alignment horizontal="center"/>
    </xf>
    <xf numFmtId="43" fontId="7" fillId="2" borderId="13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E9E79961-9663-439F-BC4F-80EB3083C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590551</xdr:colOff>
      <xdr:row>3</xdr:row>
      <xdr:rowOff>28797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3FE0C-65B3-4A88-9567-CAC1D78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800" cy="71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dimension ref="A1:H29"/>
  <sheetViews>
    <sheetView tabSelected="1" view="pageBreakPreview" zoomScaleNormal="100" zoomScaleSheetLayoutView="100" workbookViewId="0">
      <selection activeCell="F19" sqref="F19"/>
    </sheetView>
  </sheetViews>
  <sheetFormatPr baseColWidth="10" defaultRowHeight="15" x14ac:dyDescent="0.25"/>
  <cols>
    <col min="1" max="1" width="18.5703125" style="22" bestFit="1" customWidth="1"/>
    <col min="2" max="2" width="10.28515625" style="23" customWidth="1"/>
    <col min="3" max="3" width="99.140625" style="23" customWidth="1"/>
    <col min="4" max="4" width="14.140625" style="23" customWidth="1"/>
    <col min="5" max="5" width="18.42578125" style="24" customWidth="1"/>
    <col min="6" max="6" width="19" style="23" customWidth="1"/>
    <col min="7" max="16384" width="11.42578125" style="23"/>
  </cols>
  <sheetData>
    <row r="1" spans="1:6" ht="15.75" x14ac:dyDescent="0.25">
      <c r="A1" s="40" t="s">
        <v>0</v>
      </c>
      <c r="B1" s="40"/>
      <c r="C1" s="40"/>
      <c r="D1" s="40"/>
      <c r="E1" s="40"/>
      <c r="F1" s="40"/>
    </row>
    <row r="2" spans="1:6" ht="17.25" customHeight="1" x14ac:dyDescent="0.25">
      <c r="A2" s="40" t="s">
        <v>1</v>
      </c>
      <c r="B2" s="40"/>
      <c r="C2" s="40"/>
      <c r="D2" s="40"/>
      <c r="E2" s="40"/>
      <c r="F2" s="40"/>
    </row>
    <row r="3" spans="1:6" ht="21" customHeight="1" thickBot="1" x14ac:dyDescent="0.3">
      <c r="A3" s="41" t="s">
        <v>20</v>
      </c>
      <c r="B3" s="41"/>
      <c r="C3" s="41"/>
      <c r="D3" s="41"/>
      <c r="E3" s="41"/>
      <c r="F3" s="41"/>
    </row>
    <row r="4" spans="1:6" ht="18" customHeight="1" thickBot="1" x14ac:dyDescent="0.3">
      <c r="A4" s="42" t="s">
        <v>2</v>
      </c>
      <c r="B4" s="43"/>
      <c r="C4" s="43"/>
      <c r="D4" s="43"/>
      <c r="E4" s="43"/>
      <c r="F4" s="44"/>
    </row>
    <row r="5" spans="1:6" ht="15.75" thickBot="1" x14ac:dyDescent="0.3">
      <c r="A5" s="1"/>
      <c r="B5" s="2"/>
      <c r="C5" s="3" t="s">
        <v>3</v>
      </c>
      <c r="D5" s="21">
        <v>8582533.9600000009</v>
      </c>
      <c r="E5" s="4"/>
      <c r="F5" s="5"/>
    </row>
    <row r="6" spans="1:6" ht="31.5" customHeight="1" thickBot="1" x14ac:dyDescent="0.3">
      <c r="A6" s="6" t="s">
        <v>4</v>
      </c>
      <c r="B6" s="6" t="s">
        <v>5</v>
      </c>
      <c r="C6" s="7" t="s">
        <v>6</v>
      </c>
      <c r="D6" s="7" t="s">
        <v>7</v>
      </c>
      <c r="E6" s="8" t="s">
        <v>8</v>
      </c>
      <c r="F6" s="7" t="s">
        <v>9</v>
      </c>
    </row>
    <row r="7" spans="1:6" ht="21" customHeight="1" x14ac:dyDescent="0.25">
      <c r="A7" s="9"/>
      <c r="B7" s="10"/>
      <c r="C7" s="11" t="s">
        <v>10</v>
      </c>
      <c r="D7" s="12">
        <v>12616470</v>
      </c>
      <c r="E7" s="13"/>
      <c r="F7" s="14">
        <f>D5+D7</f>
        <v>21199003.960000001</v>
      </c>
    </row>
    <row r="8" spans="1:6" ht="10.5" customHeight="1" x14ac:dyDescent="0.25">
      <c r="A8" s="35"/>
      <c r="B8" s="35"/>
      <c r="C8" s="35"/>
      <c r="D8" s="15"/>
      <c r="E8" s="16"/>
      <c r="F8" s="17"/>
    </row>
    <row r="9" spans="1:6" s="36" customFormat="1" ht="18.75" customHeight="1" x14ac:dyDescent="0.2">
      <c r="A9" s="46" t="s">
        <v>21</v>
      </c>
      <c r="B9" s="47" t="s">
        <v>26</v>
      </c>
      <c r="C9" s="35" t="s">
        <v>34</v>
      </c>
      <c r="D9" s="34"/>
      <c r="E9" s="35">
        <v>92272</v>
      </c>
      <c r="F9" s="35">
        <f>+F7-E9</f>
        <v>21106731.960000001</v>
      </c>
    </row>
    <row r="10" spans="1:6" s="36" customFormat="1" ht="18.75" customHeight="1" x14ac:dyDescent="0.2">
      <c r="A10" s="46" t="s">
        <v>21</v>
      </c>
      <c r="B10" s="47" t="s">
        <v>27</v>
      </c>
      <c r="C10" s="35" t="s">
        <v>35</v>
      </c>
      <c r="D10" s="34"/>
      <c r="E10" s="35">
        <v>1937756.72</v>
      </c>
      <c r="F10" s="35">
        <f>+F9-E10</f>
        <v>19168975.240000002</v>
      </c>
    </row>
    <row r="11" spans="1:6" s="36" customFormat="1" ht="18.75" customHeight="1" x14ac:dyDescent="0.2">
      <c r="A11" s="46" t="s">
        <v>21</v>
      </c>
      <c r="B11" s="47" t="s">
        <v>28</v>
      </c>
      <c r="C11" s="35" t="s">
        <v>36</v>
      </c>
      <c r="D11" s="34"/>
      <c r="E11" s="35">
        <v>333000</v>
      </c>
      <c r="F11" s="35">
        <f t="shared" ref="F11:F16" si="0">+F10-E11</f>
        <v>18835975.240000002</v>
      </c>
    </row>
    <row r="12" spans="1:6" s="36" customFormat="1" ht="24.75" customHeight="1" x14ac:dyDescent="0.2">
      <c r="A12" s="46" t="s">
        <v>21</v>
      </c>
      <c r="B12" s="47" t="s">
        <v>29</v>
      </c>
      <c r="C12" s="35" t="s">
        <v>37</v>
      </c>
      <c r="D12" s="34"/>
      <c r="E12" s="35">
        <v>82618.69</v>
      </c>
      <c r="F12" s="35">
        <f t="shared" si="0"/>
        <v>18753356.550000001</v>
      </c>
    </row>
    <row r="13" spans="1:6" s="36" customFormat="1" ht="24.75" customHeight="1" x14ac:dyDescent="0.2">
      <c r="A13" s="46" t="s">
        <v>22</v>
      </c>
      <c r="B13" s="47" t="s">
        <v>30</v>
      </c>
      <c r="C13" s="35" t="s">
        <v>38</v>
      </c>
      <c r="D13" s="34"/>
      <c r="E13" s="35">
        <v>2151297.1800000002</v>
      </c>
      <c r="F13" s="35">
        <f t="shared" si="0"/>
        <v>16602059.370000001</v>
      </c>
    </row>
    <row r="14" spans="1:6" s="36" customFormat="1" ht="24.75" customHeight="1" x14ac:dyDescent="0.2">
      <c r="A14" s="46" t="s">
        <v>23</v>
      </c>
      <c r="B14" s="47" t="s">
        <v>31</v>
      </c>
      <c r="C14" s="35" t="s">
        <v>39</v>
      </c>
      <c r="D14" s="34"/>
      <c r="E14" s="35">
        <v>88739.71</v>
      </c>
      <c r="F14" s="35">
        <f t="shared" si="0"/>
        <v>16513319.66</v>
      </c>
    </row>
    <row r="15" spans="1:6" s="36" customFormat="1" ht="18.75" customHeight="1" x14ac:dyDescent="0.2">
      <c r="A15" s="46" t="s">
        <v>24</v>
      </c>
      <c r="B15" s="47" t="s">
        <v>32</v>
      </c>
      <c r="C15" s="35" t="s">
        <v>40</v>
      </c>
      <c r="D15" s="34"/>
      <c r="E15" s="35">
        <v>50025.69</v>
      </c>
      <c r="F15" s="35">
        <f t="shared" si="0"/>
        <v>16463293.970000001</v>
      </c>
    </row>
    <row r="16" spans="1:6" s="36" customFormat="1" ht="18.75" customHeight="1" x14ac:dyDescent="0.2">
      <c r="A16" s="46" t="s">
        <v>25</v>
      </c>
      <c r="B16" s="47" t="s">
        <v>33</v>
      </c>
      <c r="C16" s="35" t="s">
        <v>41</v>
      </c>
      <c r="D16" s="34"/>
      <c r="E16" s="35">
        <v>65131.97</v>
      </c>
      <c r="F16" s="35">
        <f t="shared" si="0"/>
        <v>16398162</v>
      </c>
    </row>
    <row r="17" spans="1:8" s="31" customFormat="1" ht="18" customHeight="1" thickBot="1" x14ac:dyDescent="0.25">
      <c r="A17" s="18"/>
      <c r="B17" s="19"/>
      <c r="C17" s="20"/>
      <c r="D17" s="21"/>
      <c r="E17" s="21">
        <f>SUM(E9:E16)</f>
        <v>4800841.96</v>
      </c>
      <c r="F17" s="21">
        <f>+F16</f>
        <v>16398162</v>
      </c>
    </row>
    <row r="18" spans="1:8" s="31" customFormat="1" x14ac:dyDescent="0.25">
      <c r="A18" s="22"/>
      <c r="B18" s="23"/>
      <c r="C18" s="23"/>
      <c r="D18" s="23"/>
      <c r="E18" s="24"/>
      <c r="F18" s="25"/>
      <c r="H18" s="32"/>
    </row>
    <row r="19" spans="1:8" s="31" customFormat="1" x14ac:dyDescent="0.25">
      <c r="A19" s="22"/>
      <c r="B19" s="23"/>
      <c r="C19" s="23"/>
      <c r="D19" s="23"/>
      <c r="E19" s="24"/>
      <c r="F19" s="25"/>
    </row>
    <row r="20" spans="1:8" s="31" customFormat="1" x14ac:dyDescent="0.25">
      <c r="A20" s="38" t="s">
        <v>11</v>
      </c>
      <c r="B20" s="38"/>
      <c r="C20" s="22"/>
      <c r="D20" s="45" t="s">
        <v>12</v>
      </c>
      <c r="E20" s="45"/>
      <c r="F20" s="24"/>
    </row>
    <row r="21" spans="1:8" s="31" customFormat="1" ht="13.5" customHeight="1" x14ac:dyDescent="0.25">
      <c r="A21" s="37"/>
      <c r="B21" s="37"/>
      <c r="C21" s="26"/>
      <c r="D21" s="27"/>
      <c r="E21" s="27"/>
      <c r="F21" s="23"/>
    </row>
    <row r="22" spans="1:8" s="31" customFormat="1" ht="14.25" hidden="1" customHeight="1" x14ac:dyDescent="0.25">
      <c r="A22" s="28" t="s">
        <v>13</v>
      </c>
      <c r="B22" s="23"/>
      <c r="C22" s="22" t="s">
        <v>14</v>
      </c>
      <c r="D22" s="38" t="s">
        <v>15</v>
      </c>
      <c r="E22" s="38"/>
      <c r="F22" s="23"/>
    </row>
    <row r="23" spans="1:8" ht="32.25" customHeight="1" x14ac:dyDescent="0.25">
      <c r="C23" s="29" t="s">
        <v>18</v>
      </c>
      <c r="D23" s="39" t="s">
        <v>19</v>
      </c>
      <c r="E23" s="39"/>
    </row>
    <row r="24" spans="1:8" x14ac:dyDescent="0.25">
      <c r="C24" s="23" t="s">
        <v>16</v>
      </c>
      <c r="D24" s="23" t="s">
        <v>17</v>
      </c>
      <c r="E24" s="23"/>
    </row>
    <row r="25" spans="1:8" x14ac:dyDescent="0.25">
      <c r="F25" s="30"/>
    </row>
    <row r="29" spans="1:8" x14ac:dyDescent="0.25">
      <c r="D29" s="33"/>
      <c r="F29" s="24"/>
    </row>
  </sheetData>
  <mergeCells count="9">
    <mergeCell ref="A21:B21"/>
    <mergeCell ref="D22:E22"/>
    <mergeCell ref="D23:E23"/>
    <mergeCell ref="A1:F1"/>
    <mergeCell ref="A2:F2"/>
    <mergeCell ref="A3:F3"/>
    <mergeCell ref="A4:F4"/>
    <mergeCell ref="A20:B20"/>
    <mergeCell ref="D20:E20"/>
  </mergeCells>
  <pageMargins left="0.97" right="0.31496062992125984" top="0.4" bottom="0.17" header="0.35" footer="0.31496062992125984"/>
  <pageSetup paperSize="9" scale="6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2026-02-02T17:55:30Z</cp:lastPrinted>
  <dcterms:created xsi:type="dcterms:W3CDTF">2025-07-22T17:24:17Z</dcterms:created>
  <dcterms:modified xsi:type="dcterms:W3CDTF">2026-02-03T17:41:34Z</dcterms:modified>
</cp:coreProperties>
</file>