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Febrero 2026\"/>
    </mc:Choice>
  </mc:AlternateContent>
  <xr:revisionPtr revIDLastSave="0" documentId="13_ncr:1_{10818E2B-C0F8-4708-B025-B0B2F174F085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4" i="1" l="1"/>
  <c r="C22" i="1" l="1"/>
  <c r="C17" i="1"/>
  <c r="C18" i="1" s="1"/>
  <c r="C23" i="1" l="1"/>
  <c r="C30" i="1" s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<sst xmlns="http://schemas.openxmlformats.org/spreadsheetml/2006/main" count="30" uniqueCount="30">
  <si>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</si>
  <si>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</si>
  <si>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</si>
  <si>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</si>
  <si>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</si>
  <si>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</si>
  <si>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</si>
  <si>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</si>
  <si>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</si>
  <si>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</si>
  <si>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</si>
  <si>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</si>
  <si>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</si>
  <si>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</si>
  <si>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</si>
  <si>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</si>
  <si>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</si>
  <si>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</si>
  <si>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</si>
  <si>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</si>
  <si>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</si>
  <si>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</si>
  <si>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</si>
  <si>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</si>
  <si>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</si>
  <si>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</si>
  <si>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</si>
  <si>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</si>
  <si>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</si>
  <si>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28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</si>
</sst>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2283423</xdr:colOff>
      <xdr:row>1</xdr:row>
      <xdr:rowOff>358589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8125"/>
          <a:ext cx="2197698" cy="848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F40"/>
  <sheetViews>
    <sheetView tabSelected="1" view="pageBreakPreview" zoomScale="85" zoomScaleNormal="100" zoomScaleSheetLayoutView="85" workbookViewId="0">
      <selection activeCell="C31" sqref="C31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7.42578125" customWidth="1"/>
    <col min="4" max="4" width="20.5703125" customWidth="1"/>
    <col min="5" max="5" width="25.85546875" customWidth="1"/>
    <col min="6" max="6" width="11.5703125" bestFit="1" customWidth="1"/>
  </cols>
  <sheetData>
    <row r="1" spans="1:6" ht="57.75" customHeight="1" x14ac:dyDescent="0.25">
      <c r="A1" s="1"/>
      <c r="B1" s="1"/>
      <c r="C1" s="1"/>
    </row>
    <row r="2" spans="1:6" ht="47.25" x14ac:dyDescent="0.25">
      <c r="A2" s="1"/>
      <c r="B2" s="1"/>
      <c r="C2" s="2" t="s">
        <v>0</v>
      </c>
    </row>
    <row r="3" spans="1:6" ht="15.75" x14ac:dyDescent="0.25">
      <c r="A3" s="1"/>
      <c r="B3" s="1"/>
      <c r="C3" s="2"/>
    </row>
    <row r="4" spans="1:6" ht="22.5" x14ac:dyDescent="0.3">
      <c r="A4" s="28" t="s">
        <v>1</v>
      </c>
      <c r="B4" s="28"/>
      <c r="C4" s="28"/>
    </row>
    <row r="5" spans="1:6" ht="22.5" x14ac:dyDescent="0.3">
      <c r="A5" s="28" t="s">
        <v>2</v>
      </c>
      <c r="B5" s="28"/>
      <c r="C5" s="28"/>
    </row>
    <row r="6" spans="1:6" ht="22.5" x14ac:dyDescent="0.3">
      <c r="A6" s="28" t="s">
        <v>29</v>
      </c>
      <c r="B6" s="28"/>
      <c r="C6" s="28"/>
    </row>
    <row r="7" spans="1:6" ht="22.5" x14ac:dyDescent="0.3">
      <c r="A7" s="28" t="s">
        <v>3</v>
      </c>
      <c r="B7" s="28"/>
      <c r="C7" s="28"/>
    </row>
    <row r="8" spans="1:6" ht="20.25" x14ac:dyDescent="0.3">
      <c r="A8" s="3"/>
      <c r="B8" s="3"/>
      <c r="C8" s="4">
        <v>2026</v>
      </c>
    </row>
    <row r="9" spans="1:6" ht="20.25" x14ac:dyDescent="0.3">
      <c r="A9" s="5" t="s">
        <v>4</v>
      </c>
      <c r="B9" s="5"/>
      <c r="C9" s="3"/>
    </row>
    <row r="10" spans="1:6" ht="20.25" x14ac:dyDescent="0.3">
      <c r="A10" s="6" t="s">
        <v>5</v>
      </c>
      <c r="B10" s="6"/>
      <c r="C10" s="3"/>
    </row>
    <row r="11" spans="1:6" ht="20.25" x14ac:dyDescent="0.3">
      <c r="A11" s="3" t="s">
        <v>6</v>
      </c>
      <c r="B11" s="3"/>
      <c r="C11" s="7">
        <v>24116395.670000002</v>
      </c>
    </row>
    <row r="12" spans="1:6" ht="20.25" x14ac:dyDescent="0.3">
      <c r="A12" s="3" t="s">
        <v>7</v>
      </c>
      <c r="B12" s="3"/>
      <c r="C12" s="22">
        <v>803585.51</v>
      </c>
    </row>
    <row r="13" spans="1:6" ht="21" thickBot="1" x14ac:dyDescent="0.35">
      <c r="A13" s="3" t="s">
        <v>8</v>
      </c>
      <c r="B13" s="3"/>
      <c r="C13" s="8">
        <v>965578.08279452054</v>
      </c>
      <c r="D13" s="9"/>
      <c r="E13" s="9"/>
      <c r="F13" s="9"/>
    </row>
    <row r="14" spans="1:6" ht="21" thickBot="1" x14ac:dyDescent="0.35">
      <c r="A14" s="10" t="s">
        <v>9</v>
      </c>
      <c r="B14" s="10"/>
      <c r="C14" s="11">
        <f>SUM(C11:C13)</f>
        <v>25885559.262794524</v>
      </c>
    </row>
    <row r="15" spans="1:6" ht="20.25" x14ac:dyDescent="0.3">
      <c r="A15" s="6" t="s">
        <v>10</v>
      </c>
      <c r="B15" s="6"/>
      <c r="C15" s="12"/>
    </row>
    <row r="16" spans="1:6" ht="21" thickBot="1" x14ac:dyDescent="0.35">
      <c r="A16" s="3" t="s">
        <v>11</v>
      </c>
      <c r="B16" s="3"/>
      <c r="C16" s="8">
        <v>3235191.97</v>
      </c>
    </row>
    <row r="17" spans="1:5" ht="21" thickBot="1" x14ac:dyDescent="0.35">
      <c r="A17" s="10" t="s">
        <v>12</v>
      </c>
      <c r="B17" s="10"/>
      <c r="C17" s="11">
        <f>SUM(C16:C16)</f>
        <v>3235191.97</v>
      </c>
    </row>
    <row r="18" spans="1:5" ht="21" thickBot="1" x14ac:dyDescent="0.35">
      <c r="A18" s="10" t="s">
        <v>13</v>
      </c>
      <c r="B18" s="10"/>
      <c r="C18" s="13">
        <f>+C17+C14</f>
        <v>29120751.232794523</v>
      </c>
    </row>
    <row r="19" spans="1:5" ht="21" thickTop="1" x14ac:dyDescent="0.3">
      <c r="A19" s="5" t="s">
        <v>14</v>
      </c>
      <c r="B19" s="5"/>
      <c r="C19" s="12"/>
    </row>
    <row r="20" spans="1:5" ht="20.25" x14ac:dyDescent="0.3">
      <c r="A20" s="6" t="s">
        <v>15</v>
      </c>
      <c r="B20" s="6"/>
      <c r="C20" s="12"/>
    </row>
    <row r="21" spans="1:5" ht="21" thickBot="1" x14ac:dyDescent="0.35">
      <c r="A21" s="3" t="s">
        <v>16</v>
      </c>
      <c r="B21" s="3"/>
      <c r="C21" s="13">
        <v>905435591.83000004</v>
      </c>
    </row>
    <row r="22" spans="1:5" ht="21.75" thickTop="1" thickBot="1" x14ac:dyDescent="0.35">
      <c r="A22" s="10" t="s">
        <v>17</v>
      </c>
      <c r="B22" s="10"/>
      <c r="C22" s="11">
        <f>SUM(C21:C21)</f>
        <v>905435591.83000004</v>
      </c>
    </row>
    <row r="23" spans="1:5" ht="21" thickBot="1" x14ac:dyDescent="0.35">
      <c r="A23" s="10" t="s">
        <v>18</v>
      </c>
      <c r="B23" s="10"/>
      <c r="C23" s="15">
        <f>C22</f>
        <v>905435591.83000004</v>
      </c>
      <c r="E23" s="16"/>
    </row>
    <row r="24" spans="1:5" ht="20.25" x14ac:dyDescent="0.3">
      <c r="A24" s="3"/>
      <c r="B24" s="3"/>
      <c r="C24" s="12"/>
      <c r="E24" s="14"/>
    </row>
    <row r="25" spans="1:5" ht="20.25" x14ac:dyDescent="0.3">
      <c r="A25" s="10" t="s">
        <v>19</v>
      </c>
      <c r="B25" s="10"/>
      <c r="C25" s="12"/>
      <c r="E25" s="16"/>
    </row>
    <row r="26" spans="1:5" ht="20.25" x14ac:dyDescent="0.3">
      <c r="A26" s="3" t="s">
        <v>20</v>
      </c>
      <c r="B26" s="3"/>
      <c r="C26" s="17">
        <v>150000000</v>
      </c>
      <c r="E26" s="16"/>
    </row>
    <row r="27" spans="1:5" ht="20.25" x14ac:dyDescent="0.3">
      <c r="A27" s="3" t="s">
        <v>21</v>
      </c>
      <c r="B27" s="3"/>
      <c r="C27" s="22">
        <v>-2895290.8499999996</v>
      </c>
      <c r="D27" s="9"/>
      <c r="E27" s="16"/>
    </row>
    <row r="28" spans="1:5" ht="21" thickBot="1" x14ac:dyDescent="0.35">
      <c r="A28" s="3" t="s">
        <v>22</v>
      </c>
      <c r="B28" s="3"/>
      <c r="C28" s="22">
        <v>-1023419549.7472055</v>
      </c>
      <c r="D28" s="9"/>
      <c r="E28" s="16"/>
    </row>
    <row r="29" spans="1:5" ht="21" thickBot="1" x14ac:dyDescent="0.35">
      <c r="A29" s="10" t="s">
        <v>23</v>
      </c>
      <c r="B29" s="10"/>
      <c r="C29" s="18">
        <f>SUM(C26:C28)</f>
        <v>-876314840.59720552</v>
      </c>
      <c r="E29" s="16"/>
    </row>
    <row r="30" spans="1:5" ht="21" thickBot="1" x14ac:dyDescent="0.35">
      <c r="A30" s="10" t="s">
        <v>24</v>
      </c>
      <c r="B30" s="10"/>
      <c r="C30" s="19">
        <f>C23+C29</f>
        <v>29120751.232794523</v>
      </c>
    </row>
    <row r="31" spans="1:5" ht="21" thickTop="1" x14ac:dyDescent="0.3">
      <c r="A31" s="3"/>
      <c r="B31" s="3"/>
      <c r="C31" s="25"/>
    </row>
    <row r="32" spans="1:5" ht="20.25" x14ac:dyDescent="0.3">
      <c r="A32" s="26"/>
      <c r="B32" s="10"/>
      <c r="C32" s="14"/>
    </row>
    <row r="33" spans="1:3" ht="20.25" x14ac:dyDescent="0.3">
      <c r="A33" s="25"/>
      <c r="B33" s="3"/>
      <c r="C33" s="23"/>
    </row>
    <row r="34" spans="1:3" ht="20.25" x14ac:dyDescent="0.3">
      <c r="A34" s="23"/>
      <c r="B34" s="24"/>
      <c r="C34" s="23"/>
    </row>
    <row r="35" spans="1:3" ht="20.25" x14ac:dyDescent="0.3">
      <c r="A35" s="25"/>
      <c r="B35" s="25"/>
      <c r="C35" s="3"/>
    </row>
    <row r="36" spans="1:3" ht="20.25" x14ac:dyDescent="0.3">
      <c r="A36" s="3"/>
      <c r="B36" s="3"/>
      <c r="C36" s="3"/>
    </row>
    <row r="37" spans="1:3" ht="20.25" x14ac:dyDescent="0.3">
      <c r="A37" s="20" t="s">
        <v>25</v>
      </c>
      <c r="B37" s="29" t="s">
        <v>26</v>
      </c>
      <c r="C37" s="29"/>
    </row>
    <row r="38" spans="1:3" ht="18.75" customHeight="1" x14ac:dyDescent="0.25">
      <c r="A38" s="21" t="s">
        <v>27</v>
      </c>
      <c r="B38" s="30" t="s">
        <v>28</v>
      </c>
      <c r="C38" s="30"/>
    </row>
    <row r="39" spans="1:3" ht="20.25" x14ac:dyDescent="0.3">
      <c r="A39" s="5"/>
      <c r="B39" s="30"/>
      <c r="C39" s="30"/>
    </row>
    <row r="40" spans="1:3" ht="18.75" x14ac:dyDescent="0.3">
      <c r="A40" s="27"/>
      <c r="B40" s="27"/>
      <c r="C40" s="27"/>
    </row>
  </sheetData>
  <mergeCells count="7">
    <mergeCell ref="A40:C40"/>
    <mergeCell ref="A4:C4"/>
    <mergeCell ref="A5:C5"/>
    <mergeCell ref="A6:C6"/>
    <mergeCell ref="A7:C7"/>
    <mergeCell ref="B37:C37"/>
    <mergeCell ref="B38:C39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2026-03-02T14:54:23Z</cp:lastPrinted>
  <dcterms:created xsi:type="dcterms:W3CDTF">2025-09-01T15:44:50Z</dcterms:created>
  <dcterms:modified xsi:type="dcterms:W3CDTF">2026-03-02T15:26:55Z</dcterms:modified>
</cp:coreProperties>
</file>