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yeury.florentino\Downloads\"/>
    </mc:Choice>
  </mc:AlternateContent>
  <xr:revisionPtr revIDLastSave="0" documentId="13_ncr:1_{F3B37ED8-AC2D-4E25-AC94-81DC9C5EA8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4" r:id="rId1"/>
    <sheet name="GRAFICOS" sheetId="5" r:id="rId2"/>
  </sheets>
  <definedNames>
    <definedName name="_xlnm._FilterDatabase" localSheetId="0" hidden="1">DATOS!$A$1:$D$75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C13" i="4"/>
  <c r="B13" i="4"/>
  <c r="H71" i="4"/>
  <c r="I71" i="4"/>
  <c r="G71" i="4"/>
  <c r="D76" i="4" l="1"/>
  <c r="C76" i="4"/>
  <c r="B76" i="4" l="1"/>
</calcChain>
</file>

<file path=xl/sharedStrings.xml><?xml version="1.0" encoding="utf-8"?>
<sst xmlns="http://schemas.openxmlformats.org/spreadsheetml/2006/main" count="16" uniqueCount="16">
  <si>
    <t>Rubros</t>
  </si>
  <si>
    <t>Arroz</t>
  </si>
  <si>
    <t>Platanos</t>
  </si>
  <si>
    <t>Bananos</t>
  </si>
  <si>
    <t>Yuca</t>
  </si>
  <si>
    <t>Cacao</t>
  </si>
  <si>
    <t>Aguacate</t>
  </si>
  <si>
    <t>INVERNADERO</t>
  </si>
  <si>
    <t>Montos Facturados</t>
  </si>
  <si>
    <t>Polizas Subsidiadas</t>
  </si>
  <si>
    <t>Tareas Sembradas</t>
  </si>
  <si>
    <t>BANANO</t>
  </si>
  <si>
    <t>PLATANO</t>
  </si>
  <si>
    <t>Cafe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</si>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</sst>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2"/>
      <color theme="7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094810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9" fontId="0" fillId="0" borderId="0" xfId="2" applyFont="1"/>
    <xf numFmtId="10" fontId="0" fillId="0" borderId="0" xfId="2" applyNumberFormat="1" applyFont="1"/>
    <xf numFmtId="43" fontId="0" fillId="0" borderId="0" xfId="1" applyFont="1"/>
    <xf numFmtId="43" fontId="0" fillId="0" borderId="0" xfId="0" applyNumberFormat="1"/>
    <xf numFmtId="0" fontId="2" fillId="0" borderId="1" xfId="0" applyFont="1" applyBorder="1"/>
    <xf numFmtId="9" fontId="2" fillId="0" borderId="1" xfId="2" applyFont="1" applyBorder="1"/>
    <xf numFmtId="164" fontId="2" fillId="0" borderId="1" xfId="1" applyNumberFormat="1" applyFont="1" applyBorder="1"/>
    <xf numFmtId="0" fontId="4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94810"/>
      <color rgb="FFE19247"/>
      <color rgb="FF072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8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Tareas Sembradas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8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2130322251385243"/>
          <c:w val="0.85555555555555551"/>
          <c:h val="0.45741506270049576"/>
        </c:manualLayout>
      </c:layout>
      <c:pie3DChart>
        <c:varyColors val="1"/>
        <c:ser>
          <c:idx val="0"/>
          <c:order val="0"/>
          <c:tx>
            <c:strRef>
              <c:f>DATOS!$B$1</c:f>
              <c:strCache>
                <c:ptCount val="1"/>
                <c:pt idx="0">
                  <c:v>Tareas Sembradas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2ED-49DD-94D2-2673338F18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2ED-49DD-94D2-2673338F18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2ED-49DD-94D2-2673338F180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2ED-49DD-94D2-2673338F180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2ED-49DD-94D2-2673338F180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2ED-49DD-94D2-2673338F180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C2ED-49DD-94D2-2673338F180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C2ED-49DD-94D2-2673338F180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C2ED-49DD-94D2-2673338F180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C2ED-49DD-94D2-2673338F180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C2ED-49DD-94D2-2673338F1800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fld id="{B8873CE4-DBA0-45B6-BA67-316DE96E2CAD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2ED-49DD-94D2-2673338F1800}"/>
                </c:ext>
              </c:extLst>
            </c:dLbl>
            <c:dLbl>
              <c:idx val="10"/>
              <c:layout>
                <c:manualLayout>
                  <c:x val="8.0611548556430448E-2"/>
                  <c:y val="3.31000291630212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ED-49DD-94D2-2673338F1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DATOS!$A$2:$A$12</c:f>
              <c:strCache>
                <c:ptCount val="11"/>
                <c:pt idx="0">
                  <c:v>Arroz</c:v>
                </c:pt>
                <c:pt idx="1">
                  <c:v>Cacao</c:v>
                </c:pt>
                <c:pt idx="2">
                  <c:v>INVERNADERO</c:v>
                </c:pt>
                <c:pt idx="3">
                  <c:v>BANANO</c:v>
                </c:pt>
                <c:pt idx="4">
                  <c:v>Aguacate</c:v>
                </c:pt>
                <c:pt idx="5">
                  <c:v>PLATANO</c:v>
                </c:pt>
                <c:pt idx="6">
                  <c:v>Bananos</c:v>
                </c:pt>
                <c:pt idx="7">
                  <c:v>Cafe</c:v>
                </c:pt>
                <c:pt idx="8">
                  <c:v>Yuca</c:v>
                </c:pt>
                <c:pt idx="9">
                  <c:v>Platanos</c:v>
                </c:pt>
                <c:pt idx="10">
                  <c:v>Otros</c:v>
                </c:pt>
              </c:strCache>
            </c:strRef>
          </c:cat>
          <c:val>
            <c:numRef>
              <c:f>DATOS!$B$2:$B$12</c:f>
              <c:numCache>
                <c:formatCode>0%</c:formatCode>
                <c:ptCount val="11"/>
                <c:pt idx="0">
                  <c:v>3.3283555605373563E-2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0.61407339597142352</c:v>
                </c:pt>
                <c:pt idx="5">
                  <c:v>0.01</c:v>
                </c:pt>
                <c:pt idx="6">
                  <c:v>0.15150766159283963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0.19449128001397606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2ED-49DD-94D2-2673338F1800}"/>
            </c:ext>
          </c:extLst>
        </c:ser>
        <c:ser>
          <c:idx val="1"/>
          <c:order val="1"/>
          <c:tx>
            <c:strRef>
              <c:f>DATOS!$C$1</c:f>
              <c:strCache>
                <c:ptCount val="1"/>
                <c:pt idx="0">
                  <c:v>Polizas Subsidiadas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C2ED-49DD-94D2-2673338F18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C2ED-49DD-94D2-2673338F18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C2ED-49DD-94D2-2673338F180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E-C2ED-49DD-94D2-2673338F180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0-C2ED-49DD-94D2-2673338F180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C2ED-49DD-94D2-2673338F180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C2ED-49DD-94D2-2673338F180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C2ED-49DD-94D2-2673338F180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C2ED-49DD-94D2-2673338F180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C2ED-49DD-94D2-2673338F180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C-C2ED-49DD-94D2-2673338F18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DATOS!$A$2:$A$12</c:f>
              <c:strCache>
                <c:ptCount val="11"/>
                <c:pt idx="0">
                  <c:v>Arroz</c:v>
                </c:pt>
                <c:pt idx="1">
                  <c:v>Cacao</c:v>
                </c:pt>
                <c:pt idx="2">
                  <c:v>INVERNADERO</c:v>
                </c:pt>
                <c:pt idx="3">
                  <c:v>BANANO</c:v>
                </c:pt>
                <c:pt idx="4">
                  <c:v>Aguacate</c:v>
                </c:pt>
                <c:pt idx="5">
                  <c:v>PLATANO</c:v>
                </c:pt>
                <c:pt idx="6">
                  <c:v>Bananos</c:v>
                </c:pt>
                <c:pt idx="7">
                  <c:v>Cafe</c:v>
                </c:pt>
                <c:pt idx="8">
                  <c:v>Yuca</c:v>
                </c:pt>
                <c:pt idx="9">
                  <c:v>Platanos</c:v>
                </c:pt>
                <c:pt idx="10">
                  <c:v>Otros</c:v>
                </c:pt>
              </c:strCache>
            </c:strRef>
          </c:cat>
          <c:val>
            <c:numRef>
              <c:f>DATOS!$C$2:$C$12</c:f>
              <c:numCache>
                <c:formatCode>_(* #,##0_);_(* \(#,##0\);_(* "-"??_);_(@_)</c:formatCode>
                <c:ptCount val="11"/>
                <c:pt idx="0">
                  <c:v>743434.70999999985</c:v>
                </c:pt>
                <c:pt idx="1">
                  <c:v>133660.20000000001</c:v>
                </c:pt>
                <c:pt idx="2">
                  <c:v>3297.75</c:v>
                </c:pt>
                <c:pt idx="3">
                  <c:v>88591.9</c:v>
                </c:pt>
                <c:pt idx="4">
                  <c:v>54302.030000000006</c:v>
                </c:pt>
                <c:pt idx="5">
                  <c:v>56578.46</c:v>
                </c:pt>
                <c:pt idx="6">
                  <c:v>5152</c:v>
                </c:pt>
                <c:pt idx="7">
                  <c:v>2279</c:v>
                </c:pt>
                <c:pt idx="8">
                  <c:v>15351</c:v>
                </c:pt>
                <c:pt idx="9">
                  <c:v>7298</c:v>
                </c:pt>
                <c:pt idx="10">
                  <c:v>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2ED-49DD-94D2-2673338F1800}"/>
            </c:ext>
          </c:extLst>
        </c:ser>
        <c:ser>
          <c:idx val="2"/>
          <c:order val="2"/>
          <c:tx>
            <c:strRef>
              <c:f>DATOS!$D$1</c:f>
              <c:strCache>
                <c:ptCount val="1"/>
                <c:pt idx="0">
                  <c:v>Montos Facturados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C2ED-49DD-94D2-2673338F18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C2ED-49DD-94D2-2673338F18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C2ED-49DD-94D2-2673338F180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C2ED-49DD-94D2-2673338F180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7-C2ED-49DD-94D2-2673338F180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9-C2ED-49DD-94D2-2673338F180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B-C2ED-49DD-94D2-2673338F180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D-C2ED-49DD-94D2-2673338F180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F-C2ED-49DD-94D2-2673338F180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1-C2ED-49DD-94D2-2673338F180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3-C2ED-49DD-94D2-2673338F18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DATOS!$A$2:$A$12</c:f>
              <c:strCache>
                <c:ptCount val="11"/>
                <c:pt idx="0">
                  <c:v>Arroz</c:v>
                </c:pt>
                <c:pt idx="1">
                  <c:v>Cacao</c:v>
                </c:pt>
                <c:pt idx="2">
                  <c:v>INVERNADERO</c:v>
                </c:pt>
                <c:pt idx="3">
                  <c:v>BANANO</c:v>
                </c:pt>
                <c:pt idx="4">
                  <c:v>Aguacate</c:v>
                </c:pt>
                <c:pt idx="5">
                  <c:v>PLATANO</c:v>
                </c:pt>
                <c:pt idx="6">
                  <c:v>Bananos</c:v>
                </c:pt>
                <c:pt idx="7">
                  <c:v>Cafe</c:v>
                </c:pt>
                <c:pt idx="8">
                  <c:v>Yuca</c:v>
                </c:pt>
                <c:pt idx="9">
                  <c:v>Platanos</c:v>
                </c:pt>
                <c:pt idx="10">
                  <c:v>Otros</c:v>
                </c:pt>
              </c:strCache>
            </c:strRef>
          </c:cat>
          <c:val>
            <c:numRef>
              <c:f>DATOS!$D$2:$D$12</c:f>
              <c:numCache>
                <c:formatCode>_(* #,##0_);_(* \(#,##0\);_(* "-"??_);_(@_)</c:formatCode>
                <c:ptCount val="11"/>
                <c:pt idx="0">
                  <c:v>2054600735.8430064</c:v>
                </c:pt>
                <c:pt idx="1">
                  <c:v>87154167.190000176</c:v>
                </c:pt>
                <c:pt idx="2">
                  <c:v>185953559.07663012</c:v>
                </c:pt>
                <c:pt idx="3">
                  <c:v>603936383.31230009</c:v>
                </c:pt>
                <c:pt idx="4">
                  <c:v>131367941.91705012</c:v>
                </c:pt>
                <c:pt idx="5">
                  <c:v>168749912.38299897</c:v>
                </c:pt>
                <c:pt idx="6">
                  <c:v>410158316.29999995</c:v>
                </c:pt>
                <c:pt idx="7">
                  <c:v>16891489.370000053</c:v>
                </c:pt>
                <c:pt idx="8">
                  <c:v>17355936.801400039</c:v>
                </c:pt>
                <c:pt idx="9">
                  <c:v>112229794.16</c:v>
                </c:pt>
                <c:pt idx="10">
                  <c:v>845733178.86000001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C2ED-49DD-94D2-2673338F18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99ED65-1F45-4A06-BBBC-E128E006B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E75E-9538-4202-A3C6-FF70FC6CD94E}">
  <dimension ref="A1:I76"/>
  <sheetViews>
    <sheetView tabSelected="1" zoomScale="160" zoomScaleNormal="160" workbookViewId="0">
      <selection activeCell="B17" sqref="B17"/>
    </sheetView>
  </sheetViews>
  <sheetFormatPr baseColWidth="10" defaultColWidth="26.28515625" defaultRowHeight="15" x14ac:dyDescent="0.25"/>
  <sheetData>
    <row r="1" spans="1:6" ht="18" x14ac:dyDescent="0.35">
      <c r="A1" s="9" t="s">
        <v>0</v>
      </c>
      <c r="B1" s="9" t="s">
        <v>10</v>
      </c>
      <c r="C1" s="9" t="s">
        <v>9</v>
      </c>
      <c r="D1" s="9" t="s">
        <v>8</v>
      </c>
    </row>
    <row r="2" spans="1:6" ht="18" x14ac:dyDescent="0.35">
      <c r="A2" s="6" t="s">
        <v>1</v>
      </c>
      <c r="B2" s="7">
        <v>3.3283555605373563E-2</v>
      </c>
      <c r="C2" s="8">
        <v>743434.70999999985</v>
      </c>
      <c r="D2" s="8">
        <v>2054600735.8430064</v>
      </c>
    </row>
    <row r="3" spans="1:6" ht="18" x14ac:dyDescent="0.35">
      <c r="A3" s="6" t="s">
        <v>5</v>
      </c>
      <c r="B3" s="7">
        <v>0.01</v>
      </c>
      <c r="C3" s="8">
        <v>133660.20000000001</v>
      </c>
      <c r="D3" s="8">
        <v>87154167.190000176</v>
      </c>
    </row>
    <row r="4" spans="1:6" ht="18" x14ac:dyDescent="0.35">
      <c r="A4" s="6" t="s">
        <v>7</v>
      </c>
      <c r="B4" s="7">
        <v>0.01</v>
      </c>
      <c r="C4" s="8">
        <v>3297.75</v>
      </c>
      <c r="D4" s="8">
        <v>185953559.07663012</v>
      </c>
    </row>
    <row r="5" spans="1:6" ht="18" x14ac:dyDescent="0.35">
      <c r="A5" s="6" t="s">
        <v>11</v>
      </c>
      <c r="B5" s="7">
        <v>0.01</v>
      </c>
      <c r="C5" s="8">
        <v>88591.9</v>
      </c>
      <c r="D5" s="8">
        <v>603936383.31230009</v>
      </c>
    </row>
    <row r="6" spans="1:6" ht="18" x14ac:dyDescent="0.35">
      <c r="A6" s="6" t="s">
        <v>6</v>
      </c>
      <c r="B6" s="7">
        <v>0.61407339597142352</v>
      </c>
      <c r="C6" s="8">
        <v>54302.030000000006</v>
      </c>
      <c r="D6" s="8">
        <v>131367941.91705012</v>
      </c>
    </row>
    <row r="7" spans="1:6" ht="18" x14ac:dyDescent="0.35">
      <c r="A7" s="6" t="s">
        <v>12</v>
      </c>
      <c r="B7" s="7">
        <v>0.01</v>
      </c>
      <c r="C7" s="8">
        <v>56578.46</v>
      </c>
      <c r="D7" s="8">
        <v>168749912.38299897</v>
      </c>
    </row>
    <row r="8" spans="1:6" ht="18" x14ac:dyDescent="0.35">
      <c r="A8" s="6" t="s">
        <v>3</v>
      </c>
      <c r="B8" s="7">
        <v>0.15150766159283963</v>
      </c>
      <c r="C8" s="8">
        <v>5152</v>
      </c>
      <c r="D8" s="8">
        <v>410158316.29999995</v>
      </c>
    </row>
    <row r="9" spans="1:6" ht="18" x14ac:dyDescent="0.35">
      <c r="A9" s="6" t="s">
        <v>13</v>
      </c>
      <c r="B9" s="7">
        <v>0.01</v>
      </c>
      <c r="C9" s="8">
        <v>2279</v>
      </c>
      <c r="D9" s="8">
        <v>16891489.370000053</v>
      </c>
    </row>
    <row r="10" spans="1:6" ht="18" x14ac:dyDescent="0.35">
      <c r="A10" s="6" t="s">
        <v>4</v>
      </c>
      <c r="B10" s="7">
        <v>0.01</v>
      </c>
      <c r="C10" s="8">
        <v>15351</v>
      </c>
      <c r="D10" s="8">
        <v>17355936.801400039</v>
      </c>
    </row>
    <row r="11" spans="1:6" ht="18" x14ac:dyDescent="0.35">
      <c r="A11" s="6" t="s">
        <v>2</v>
      </c>
      <c r="B11" s="7">
        <v>0.01</v>
      </c>
      <c r="C11" s="8">
        <v>7298</v>
      </c>
      <c r="D11" s="8">
        <v>112229794.16</v>
      </c>
    </row>
    <row r="12" spans="1:6" ht="18" x14ac:dyDescent="0.35">
      <c r="A12" s="6" t="s">
        <v>14</v>
      </c>
      <c r="B12" s="7">
        <v>0.19449128001397606</v>
      </c>
      <c r="C12" s="8">
        <v>1766</v>
      </c>
      <c r="D12" s="8">
        <v>845733178.86000001</v>
      </c>
    </row>
    <row r="13" spans="1:6" ht="18" x14ac:dyDescent="0.35">
      <c r="A13" s="11" t="s">
        <v>15</v>
      </c>
      <c r="B13" s="10">
        <f>SUM(B2:B12)</f>
        <v>1.0633558931836127</v>
      </c>
      <c r="C13" s="10">
        <f>SUM(C2:C12)</f>
        <v>1111711.05</v>
      </c>
      <c r="D13" s="10">
        <f>SUM(D2:D12)</f>
        <v>4634131415.2133856</v>
      </c>
    </row>
    <row r="15" spans="1:6" x14ac:dyDescent="0.25">
      <c r="F15" s="3"/>
    </row>
    <row r="16" spans="1:6" x14ac:dyDescent="0.25">
      <c r="F16" s="3"/>
    </row>
    <row r="17" spans="1:6" x14ac:dyDescent="0.25">
      <c r="F17" s="3"/>
    </row>
    <row r="18" spans="1:6" x14ac:dyDescent="0.25">
      <c r="A18" s="1"/>
      <c r="B18" s="2"/>
      <c r="C18" s="4"/>
      <c r="D18" s="4"/>
      <c r="F18" s="3"/>
    </row>
    <row r="19" spans="1:6" x14ac:dyDescent="0.25">
      <c r="A19" s="1"/>
      <c r="B19" s="2"/>
      <c r="C19" s="4"/>
      <c r="D19" s="4"/>
      <c r="F19" s="3"/>
    </row>
    <row r="20" spans="1:6" x14ac:dyDescent="0.25">
      <c r="A20" s="1"/>
      <c r="B20" s="2"/>
      <c r="C20" s="4"/>
      <c r="D20" s="4"/>
      <c r="F20" s="3"/>
    </row>
    <row r="21" spans="1:6" x14ac:dyDescent="0.25">
      <c r="A21" s="1"/>
      <c r="B21" s="2"/>
      <c r="C21" s="4"/>
      <c r="D21" s="4"/>
      <c r="F21" s="3"/>
    </row>
    <row r="22" spans="1:6" x14ac:dyDescent="0.25">
      <c r="A22" s="1"/>
      <c r="B22" s="2"/>
      <c r="C22" s="4"/>
      <c r="D22" s="4"/>
      <c r="F22" s="3"/>
    </row>
    <row r="23" spans="1:6" x14ac:dyDescent="0.25">
      <c r="A23" s="1"/>
      <c r="B23" s="2"/>
      <c r="C23" s="4"/>
      <c r="D23" s="4"/>
      <c r="F23" s="3"/>
    </row>
    <row r="24" spans="1:6" x14ac:dyDescent="0.25">
      <c r="A24" s="1"/>
      <c r="B24" s="2"/>
      <c r="C24" s="4"/>
      <c r="D24" s="4"/>
      <c r="F24" s="3"/>
    </row>
    <row r="25" spans="1:6" x14ac:dyDescent="0.25">
      <c r="A25" s="1"/>
      <c r="B25" s="2"/>
      <c r="C25" s="4"/>
      <c r="D25" s="4"/>
    </row>
    <row r="26" spans="1:6" x14ac:dyDescent="0.25">
      <c r="A26" s="1"/>
      <c r="B26" s="2"/>
      <c r="C26" s="4"/>
      <c r="D26" s="4"/>
    </row>
    <row r="27" spans="1:6" x14ac:dyDescent="0.25">
      <c r="A27" s="1"/>
      <c r="B27" s="2"/>
      <c r="C27" s="4"/>
      <c r="D27" s="4"/>
    </row>
    <row r="28" spans="1:6" x14ac:dyDescent="0.25">
      <c r="A28" s="1"/>
      <c r="B28" s="2"/>
      <c r="C28" s="4"/>
      <c r="D28" s="4"/>
    </row>
    <row r="29" spans="1:6" x14ac:dyDescent="0.25">
      <c r="A29" s="1"/>
      <c r="B29" s="4"/>
      <c r="C29" s="4"/>
      <c r="D29" s="4"/>
    </row>
    <row r="32" spans="1:6" x14ac:dyDescent="0.25">
      <c r="B32" s="2"/>
    </row>
    <row r="33" spans="2:4" x14ac:dyDescent="0.25">
      <c r="B33" s="2"/>
    </row>
    <row r="34" spans="2:4" x14ac:dyDescent="0.25">
      <c r="B34" s="2"/>
    </row>
    <row r="35" spans="2:4" x14ac:dyDescent="0.25">
      <c r="B35" s="2"/>
    </row>
    <row r="36" spans="2:4" x14ac:dyDescent="0.25">
      <c r="B36" s="2"/>
    </row>
    <row r="37" spans="2:4" x14ac:dyDescent="0.25">
      <c r="B37" s="2"/>
    </row>
    <row r="38" spans="2:4" x14ac:dyDescent="0.25">
      <c r="B38" s="2"/>
    </row>
    <row r="39" spans="2:4" x14ac:dyDescent="0.25">
      <c r="B39" s="2"/>
    </row>
    <row r="40" spans="2:4" x14ac:dyDescent="0.25">
      <c r="B40" s="2"/>
    </row>
    <row r="41" spans="2:4" x14ac:dyDescent="0.25">
      <c r="B41" s="2"/>
    </row>
    <row r="42" spans="2:4" x14ac:dyDescent="0.25">
      <c r="B42" s="2"/>
    </row>
    <row r="43" spans="2:4" x14ac:dyDescent="0.25">
      <c r="B43" s="2"/>
    </row>
    <row r="44" spans="2:4" x14ac:dyDescent="0.25">
      <c r="B44" s="5"/>
      <c r="C44" s="5"/>
      <c r="D44" s="5"/>
    </row>
    <row r="46" spans="2:4" x14ac:dyDescent="0.25">
      <c r="B46" s="2"/>
    </row>
    <row r="47" spans="2:4" x14ac:dyDescent="0.25">
      <c r="B47" s="2"/>
    </row>
    <row r="48" spans="2:4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5"/>
    </row>
    <row r="71" spans="2:9" x14ac:dyDescent="0.25">
      <c r="G71">
        <f>SUM(G33:G70)</f>
        <v>0</v>
      </c>
      <c r="H71">
        <f t="shared" ref="H71:I71" si="0">SUM(H33:H70)</f>
        <v>0</v>
      </c>
      <c r="I71">
        <f t="shared" si="0"/>
        <v>0</v>
      </c>
    </row>
    <row r="76" spans="2:9" x14ac:dyDescent="0.25">
      <c r="B76">
        <f>SUM(B14:B75)</f>
        <v>0</v>
      </c>
      <c r="C76">
        <f>SUM(C14:C75)</f>
        <v>0</v>
      </c>
      <c r="D76">
        <f>SUM(D14:D75)</f>
        <v>0</v>
      </c>
    </row>
  </sheetData>
  <autoFilter ref="A1:D74" xr:uid="{A35BE75E-9538-4202-A3C6-FF70FC6CD94E}">
    <sortState xmlns:xlrd2="http://schemas.microsoft.com/office/spreadsheetml/2017/richdata2" ref="A2:D74">
      <sortCondition descending="1" ref="B1:B7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5301-01D9-4147-8A92-84E57F61DDF3}">
  <dimension ref="A1"/>
  <sheetViews>
    <sheetView workbookViewId="0">
      <selection activeCell="Q18" sqref="Q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Gladioli Ramirez Perez</dc:creator>
  <cp:lastModifiedBy>Yeury Antonio Florentino de León</cp:lastModifiedBy>
  <cp:lastPrinted>2021-09-14T14:17:15Z</cp:lastPrinted>
  <dcterms:created xsi:type="dcterms:W3CDTF">2021-09-02T19:00:06Z</dcterms:created>
  <dcterms:modified xsi:type="dcterms:W3CDTF">2024-05-02T18:42:39Z</dcterms:modified>
</cp:coreProperties>
</file>