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8" documentId="8_{0BB1FAC6-E5BF-4F74-A912-1B21E1E577EA}" xr6:coauthVersionLast="47" xr6:coauthVersionMax="47" xr10:uidLastSave="{598175F2-0F58-44C9-895D-AE08E1601881}"/>
  <bookViews>
    <workbookView xWindow="-120" yWindow="-120" windowWidth="29040" windowHeight="15720" xr2:uid="{2BB40253-B3B8-401A-A827-51B8DBD9A6D8}"/>
  </bookViews>
  <sheets>
    <sheet name="Pólizas por rubr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D52" i="1"/>
  <c r="C41" i="1"/>
  <c r="C51" i="1"/>
  <c r="C50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</calcChain>
</file>

<file path=xl/sharedStrings.xml><?xml version="1.0" encoding="utf-8"?>
<sst xmlns="http://schemas.openxmlformats.org/spreadsheetml/2006/main" count="28" uniqueCount="28">
  <si>
    <t>Arroz</t>
  </si>
  <si>
    <t>Cacao</t>
  </si>
  <si>
    <t>Aguacate</t>
  </si>
  <si>
    <t>Banano</t>
  </si>
  <si>
    <t>Yuca</t>
  </si>
  <si>
    <t>Papa</t>
  </si>
  <si>
    <t>Tomate</t>
  </si>
  <si>
    <t>Cebolla</t>
  </si>
  <si>
    <t>Batata</t>
  </si>
  <si>
    <t>Subsidio</t>
  </si>
  <si>
    <t>Rubro</t>
  </si>
  <si>
    <t>Tareas sembradas</t>
  </si>
  <si>
    <t>Total</t>
  </si>
  <si>
    <t>Otros</t>
  </si>
  <si>
    <t>Pólizas Sembradas Por Rubro 2025</t>
  </si>
  <si>
    <t>Habichuela</t>
  </si>
  <si>
    <t>Invernadero</t>
  </si>
  <si>
    <t>Fresa</t>
  </si>
  <si>
    <t xml:space="preserve"> </t>
  </si>
  <si>
    <t>Póliza</t>
  </si>
  <si>
    <t>Yautía</t>
  </si>
  <si>
    <t>Sandía</t>
  </si>
  <si>
    <t>Ají</t>
  </si>
  <si>
    <t>Piña</t>
  </si>
  <si>
    <t>Limón</t>
  </si>
  <si>
    <t>Café</t>
  </si>
  <si>
    <t>Plátano</t>
  </si>
  <si>
    <t>Maíz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</si>
</sst>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%"/>
    <numFmt numFmtId="166" formatCode="0.0%"/>
    <numFmt numFmtId="167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  <scheme val="minor"/>
    </font>
    <font>
      <sz val="15"/>
      <color rgb="FFFFFFFF"/>
      <name val="Neo-Sans-Std-Regular"/>
    </font>
    <font>
      <b/>
      <sz val="11"/>
      <color theme="1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2" applyFont="1"/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0" fontId="0" fillId="0" borderId="1" xfId="2" applyNumberFormat="1" applyFont="1" applyBorder="1"/>
    <xf numFmtId="164" fontId="0" fillId="0" borderId="1" xfId="1" applyFont="1" applyBorder="1"/>
    <xf numFmtId="165" fontId="0" fillId="0" borderId="1" xfId="2" applyNumberFormat="1" applyFont="1" applyBorder="1"/>
    <xf numFmtId="0" fontId="3" fillId="0" borderId="0" xfId="0" applyFont="1"/>
    <xf numFmtId="166" fontId="0" fillId="0" borderId="0" xfId="2" applyNumberFormat="1" applyFont="1" applyAlignment="1">
      <alignment horizontal="left" indent="1"/>
    </xf>
    <xf numFmtId="0" fontId="0" fillId="0" borderId="2" xfId="0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7" fontId="0" fillId="0" borderId="1" xfId="1" applyNumberFormat="1" applyFont="1" applyBorder="1"/>
    <xf numFmtId="9" fontId="4" fillId="0" borderId="0" xfId="2" applyFont="1" applyAlignment="1">
      <alignment horizontal="center"/>
    </xf>
    <xf numFmtId="9" fontId="4" fillId="0" borderId="0" xfId="2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67" fontId="0" fillId="0" borderId="1" xfId="1" applyNumberFormat="1" applyFont="1" applyBorder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Pólizas por Rubro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8726091217396414E-4"/>
          <c:y val="0.2258602802415319"/>
          <c:w val="0.8976318596217876"/>
          <c:h val="0.499154716719889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'Pólizas por rubro 2025'!$A$10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232675771370764E-3"/>
                  <c:y val="2.20469019552387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298937784522004E-2"/>
                      <c:h val="7.36756548292174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6E1A-4D63-99C4-15C29FA43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2025'!$C$10</c:f>
              <c:numCache>
                <c:formatCode>0.0%</c:formatCode>
                <c:ptCount val="1"/>
                <c:pt idx="0">
                  <c:v>0.5589903509604246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A-4D63-99C4-15C29FA4354D}"/>
            </c:ext>
          </c:extLst>
        </c:ser>
        <c:ser>
          <c:idx val="1"/>
          <c:order val="1"/>
          <c:tx>
            <c:strRef>
              <c:f>'Pólizas por rubro 2025'!$A$11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2025'!$C$11</c:f>
              <c:numCache>
                <c:formatCode>0.0%</c:formatCode>
                <c:ptCount val="1"/>
                <c:pt idx="0">
                  <c:v>0.15082258564845002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A-4D63-99C4-15C29FA4354D}"/>
            </c:ext>
          </c:extLst>
        </c:ser>
        <c:ser>
          <c:idx val="2"/>
          <c:order val="2"/>
          <c:tx>
            <c:strRef>
              <c:f>'Pólizas por rubro 2025'!$A$12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1396054628224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D-4C3D-9B5E-1A0FBE051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2025'!$C$12</c:f>
              <c:numCache>
                <c:formatCode>0.0%</c:formatCode>
                <c:ptCount val="1"/>
                <c:pt idx="0">
                  <c:v>8.9474116359025732E-2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1A-4D63-99C4-15C29FA4354D}"/>
            </c:ext>
          </c:extLst>
        </c:ser>
        <c:ser>
          <c:idx val="3"/>
          <c:order val="3"/>
          <c:tx>
            <c:strRef>
              <c:f>'Pólizas por rubro 2025'!$A$13</c:f>
              <c:strCache>
                <c:ptCount val="1"/>
                <c:pt idx="0">
                  <c:v>Aguacate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2025'!$C$13</c:f>
              <c:numCache>
                <c:formatCode>0.0%</c:formatCode>
                <c:ptCount val="1"/>
                <c:pt idx="0">
                  <c:v>4.026936635984369E-2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1A-4D63-99C4-15C29FA4354D}"/>
            </c:ext>
          </c:extLst>
        </c:ser>
        <c:ser>
          <c:idx val="4"/>
          <c:order val="4"/>
          <c:tx>
            <c:strRef>
              <c:f>'Pólizas por rubro 2025'!$A$14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2025'!$C$14</c:f>
              <c:numCache>
                <c:formatCode>0.0%</c:formatCode>
                <c:ptCount val="1"/>
                <c:pt idx="0">
                  <c:v>4.0215263745764299E-2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1A-4D63-99C4-15C29FA4354D}"/>
            </c:ext>
          </c:extLst>
        </c:ser>
        <c:ser>
          <c:idx val="5"/>
          <c:order val="5"/>
          <c:tx>
            <c:strRef>
              <c:f>'Pólizas por rubro 2025'!$A$15</c:f>
              <c:strCache>
                <c:ptCount val="1"/>
                <c:pt idx="0">
                  <c:v>Limón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2025'!$C$15</c:f>
              <c:numCache>
                <c:formatCode>0.0%</c:formatCode>
                <c:ptCount val="1"/>
                <c:pt idx="0">
                  <c:v>2.6472498655809064E-2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1A-4D63-99C4-15C29FA4354D}"/>
            </c:ext>
          </c:extLst>
        </c:ser>
        <c:ser>
          <c:idx val="6"/>
          <c:order val="6"/>
          <c:tx>
            <c:strRef>
              <c:f>'Pólizas por rubro 2025'!$A$16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2025'!$C$16</c:f>
              <c:numCache>
                <c:formatCode>0.0%</c:formatCode>
                <c:ptCount val="1"/>
                <c:pt idx="0">
                  <c:v>1.9802569472975883E-2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1A-4D63-99C4-15C29FA4354D}"/>
            </c:ext>
          </c:extLst>
        </c:ser>
        <c:ser>
          <c:idx val="7"/>
          <c:order val="7"/>
          <c:tx>
            <c:strRef>
              <c:f>'Pólizas por rubro 2025'!$A$17</c:f>
              <c:strCache>
                <c:ptCount val="1"/>
                <c:pt idx="0">
                  <c:v>Habichuela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2025'!$C$17</c:f>
              <c:numCache>
                <c:formatCode>0.0%</c:formatCode>
                <c:ptCount val="1"/>
                <c:pt idx="0">
                  <c:v>1.1303512315219514E-2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1A-4D63-99C4-15C29FA4354D}"/>
            </c:ext>
          </c:extLst>
        </c:ser>
        <c:ser>
          <c:idx val="8"/>
          <c:order val="8"/>
          <c:tx>
            <c:strRef>
              <c:f>'Pólizas por rubro 2025'!$A$18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2025'!$C$18</c:f>
              <c:numCache>
                <c:formatCode>0.0%</c:formatCode>
                <c:ptCount val="1"/>
                <c:pt idx="0">
                  <c:v>1.0093584668604546E-2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1A-4D63-99C4-15C29FA4354D}"/>
            </c:ext>
          </c:extLst>
        </c:ser>
        <c:ser>
          <c:idx val="9"/>
          <c:order val="9"/>
          <c:tx>
            <c:strRef>
              <c:f>'Pólizas por rubro 2025'!$A$19</c:f>
              <c:strCache>
                <c:ptCount val="1"/>
                <c:pt idx="0">
                  <c:v>Piña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2025'!$C$19</c:f>
              <c:numCache>
                <c:formatCode>0.0%</c:formatCode>
                <c:ptCount val="1"/>
                <c:pt idx="0">
                  <c:v>6.6021548498611561E-3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1A-4D63-99C4-15C29FA4354D}"/>
            </c:ext>
          </c:extLst>
        </c:ser>
        <c:ser>
          <c:idx val="10"/>
          <c:order val="10"/>
          <c:tx>
            <c:strRef>
              <c:f>'Pólizas por rubro 2025'!$A$20</c:f>
              <c:strCache>
                <c:ptCount val="1"/>
                <c:pt idx="0">
                  <c:v>Cebolla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2025'!$C$20</c:f>
              <c:numCache>
                <c:formatCode>0.0%</c:formatCode>
                <c:ptCount val="1"/>
                <c:pt idx="0">
                  <c:v>5.8504050645967294E-3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1A-4D63-99C4-15C29FA4354D}"/>
            </c:ext>
          </c:extLst>
        </c:ser>
        <c:ser>
          <c:idx val="11"/>
          <c:order val="11"/>
          <c:tx>
            <c:strRef>
              <c:f>'Pólizas por rubro 2025'!$A$21</c:f>
              <c:strCache>
                <c:ptCount val="1"/>
                <c:pt idx="0">
                  <c:v>Batata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2025'!$C$21</c:f>
              <c:numCache>
                <c:formatCode>0.0%</c:formatCode>
                <c:ptCount val="1"/>
                <c:pt idx="0">
                  <c:v>4.7646914109977338E-3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1A-4D63-99C4-15C29FA4354D}"/>
            </c:ext>
          </c:extLst>
        </c:ser>
        <c:ser>
          <c:idx val="12"/>
          <c:order val="12"/>
          <c:tx>
            <c:strRef>
              <c:f>'Pólizas por rubro 2025'!$A$22</c:f>
              <c:strCache>
                <c:ptCount val="1"/>
                <c:pt idx="0">
                  <c:v>Ají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2025'!$C$22</c:f>
              <c:numCache>
                <c:formatCode>0.0%</c:formatCode>
                <c:ptCount val="1"/>
                <c:pt idx="0">
                  <c:v>4.0508796718912114E-3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1A-4D63-99C4-15C29FA4354D}"/>
            </c:ext>
          </c:extLst>
        </c:ser>
        <c:ser>
          <c:idx val="13"/>
          <c:order val="13"/>
          <c:tx>
            <c:strRef>
              <c:f>'Pólizas por rubro 2025'!$A$23</c:f>
              <c:strCache>
                <c:ptCount val="1"/>
                <c:pt idx="0">
                  <c:v>Tomate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2025'!$C$23</c:f>
              <c:numCache>
                <c:formatCode>0.0%</c:formatCode>
                <c:ptCount val="1"/>
                <c:pt idx="0">
                  <c:v>2.6914979358431028E-3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E1A-4D63-99C4-15C29FA4354D}"/>
            </c:ext>
          </c:extLst>
        </c:ser>
        <c:ser>
          <c:idx val="14"/>
          <c:order val="14"/>
          <c:tx>
            <c:strRef>
              <c:f>'Pólizas por rubro 2025'!$A$24</c:f>
              <c:strCache>
                <c:ptCount val="1"/>
                <c:pt idx="0">
                  <c:v>Invernadero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2025'!$C$24</c:f>
              <c:numCache>
                <c:formatCode>0.0%</c:formatCode>
                <c:ptCount val="1"/>
                <c:pt idx="0">
                  <c:v>2.5824357908306472E-3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1A-4D63-99C4-15C29FA4354D}"/>
            </c:ext>
          </c:extLst>
        </c:ser>
        <c:ser>
          <c:idx val="15"/>
          <c:order val="15"/>
          <c:tx>
            <c:strRef>
              <c:f>'Pólizas por rubro 2025'!$A$25</c:f>
              <c:strCache>
                <c:ptCount val="1"/>
                <c:pt idx="0">
                  <c:v>Yautía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2025'!$C$25</c:f>
              <c:numCache>
                <c:formatCode>0.0%</c:formatCode>
                <c:ptCount val="1"/>
                <c:pt idx="0">
                  <c:v>2.4850588756409543E-3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E1A-4D63-99C4-15C29FA4354D}"/>
            </c:ext>
          </c:extLst>
        </c:ser>
        <c:ser>
          <c:idx val="16"/>
          <c:order val="16"/>
          <c:tx>
            <c:strRef>
              <c:f>'Pólizas por rubro 2025'!$A$26</c:f>
              <c:strCache>
                <c:ptCount val="1"/>
                <c:pt idx="0">
                  <c:v>Sandía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2025'!$C$26</c:f>
              <c:numCache>
                <c:formatCode>0.0%</c:formatCode>
                <c:ptCount val="1"/>
                <c:pt idx="0">
                  <c:v>2.4344228797423145E-3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1A-4D63-99C4-15C29FA4354D}"/>
            </c:ext>
          </c:extLst>
        </c:ser>
        <c:ser>
          <c:idx val="17"/>
          <c:order val="17"/>
          <c:tx>
            <c:strRef>
              <c:f>'Pólizas por rubro 2025'!$A$27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2025'!$C$27</c:f>
              <c:numCache>
                <c:formatCode>0.0%</c:formatCode>
                <c:ptCount val="1"/>
                <c:pt idx="0">
                  <c:v>2.3708941802725592E-3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E1A-4D63-99C4-15C29FA4354D}"/>
            </c:ext>
          </c:extLst>
        </c:ser>
        <c:ser>
          <c:idx val="18"/>
          <c:order val="18"/>
          <c:tx>
            <c:strRef>
              <c:f>'Pólizas por rubro 2025'!$A$28</c:f>
              <c:strCache>
                <c:ptCount val="1"/>
                <c:pt idx="0">
                  <c:v>Fresa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2025'!$C$28</c:f>
              <c:numCache>
                <c:formatCode>0.0%</c:formatCode>
                <c:ptCount val="1"/>
                <c:pt idx="0">
                  <c:v>2.0741282935404517E-3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1A-4D63-99C4-15C29FA4354D}"/>
            </c:ext>
          </c:extLst>
        </c:ser>
        <c:ser>
          <c:idx val="19"/>
          <c:order val="19"/>
          <c:tx>
            <c:strRef>
              <c:f>'Pólizas por rubro 2025'!$A$29</c:f>
              <c:strCache>
                <c:ptCount val="1"/>
                <c:pt idx="0">
                  <c:v>Maíz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2025'!$C$29</c:f>
              <c:numCache>
                <c:formatCode>0.0%</c:formatCode>
                <c:ptCount val="1"/>
                <c:pt idx="0">
                  <c:v>1.9280629207559131E-3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E1A-4D63-99C4-15C29FA4354D}"/>
            </c:ext>
          </c:extLst>
        </c:ser>
        <c:ser>
          <c:idx val="20"/>
          <c:order val="20"/>
          <c:tx>
            <c:strRef>
              <c:f>'Pólizas por rubro 2025'!$A$30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'Pólizas por rubro 2025'!$C$30</c:f>
              <c:numCache>
                <c:formatCode>0.0%</c:formatCode>
                <c:ptCount val="1"/>
                <c:pt idx="0">
                  <c:v>1.4721519939909876E-2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E1A-4D63-99C4-15C29FA435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0415"/>
        <c:axId val="15581375"/>
      </c:barChart>
      <c:catAx>
        <c:axId val="15580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1375"/>
        <c:crosses val="autoZero"/>
        <c:auto val="1"/>
        <c:lblAlgn val="ctr"/>
        <c:lblOffset val="100"/>
        <c:noMultiLvlLbl val="0"/>
      </c:catAx>
      <c:valAx>
        <c:axId val="15581375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558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14</xdr:row>
      <xdr:rowOff>76201</xdr:rowOff>
    </xdr:from>
    <xdr:to>
      <xdr:col>12</xdr:col>
      <xdr:colOff>542925</xdr:colOff>
      <xdr:row>51</xdr:row>
      <xdr:rowOff>42863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272E91D-DA50-9C97-B530-5588322A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152400</xdr:colOff>
      <xdr:row>6</xdr:row>
      <xdr:rowOff>31784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8E6D94-30B6-1055-54C9-AEE1813B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600199" cy="1193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ragob-my.sharepoint.com/personal/info_digera_gob_do/Documents/RAI/Estadisticas%20Institucionales/P&#243;lizas%20Por%20Provincia%202025.xlsx" TargetMode="External"/><Relationship Id="rId1" Type="http://schemas.openxmlformats.org/officeDocument/2006/relationships/externalLinkPath" Target="P&#243;lizas%20Por%20Provinc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ólizas por provincia 2025"/>
    </sheetNames>
    <sheetDataSet>
      <sheetData sheetId="0">
        <row r="8">
          <cell r="B8" t="str">
            <v>Monte Cristi</v>
          </cell>
          <cell r="C8">
            <v>528</v>
          </cell>
        </row>
        <row r="9">
          <cell r="B9" t="str">
            <v>Duarte</v>
          </cell>
          <cell r="C9">
            <v>769</v>
          </cell>
        </row>
        <row r="10">
          <cell r="B10" t="str">
            <v>La Vega</v>
          </cell>
          <cell r="C10">
            <v>527</v>
          </cell>
        </row>
        <row r="11">
          <cell r="B11" t="str">
            <v>Maria Trinidad Sanchez</v>
          </cell>
          <cell r="C11">
            <v>339</v>
          </cell>
        </row>
        <row r="12">
          <cell r="B12" t="str">
            <v>Valverde</v>
          </cell>
          <cell r="C12">
            <v>195</v>
          </cell>
        </row>
        <row r="13">
          <cell r="B13" t="str">
            <v>Sanchez Ramirez</v>
          </cell>
          <cell r="C13">
            <v>244</v>
          </cell>
        </row>
        <row r="14">
          <cell r="B14" t="str">
            <v>San Jose de Ocoa</v>
          </cell>
          <cell r="C14">
            <v>103</v>
          </cell>
        </row>
        <row r="15">
          <cell r="B15" t="str">
            <v>Azua</v>
          </cell>
          <cell r="C15">
            <v>207</v>
          </cell>
        </row>
        <row r="16">
          <cell r="B16" t="str">
            <v>San Juan</v>
          </cell>
          <cell r="C16">
            <v>229</v>
          </cell>
        </row>
        <row r="17">
          <cell r="B17" t="str">
            <v>Santiago</v>
          </cell>
          <cell r="C17">
            <v>98</v>
          </cell>
        </row>
        <row r="18">
          <cell r="B18" t="str">
            <v>Otros</v>
          </cell>
          <cell r="C18">
            <v>1112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C52B-925A-4ABA-A182-63997AB604C1}">
  <dimension ref="A1:S52"/>
  <sheetViews>
    <sheetView tabSelected="1" workbookViewId="0">
      <selection activeCell="G8" sqref="G8"/>
    </sheetView>
  </sheetViews>
  <sheetFormatPr baseColWidth="10" defaultRowHeight="15"/>
  <cols>
    <col min="1" max="1" width="12.42578125" customWidth="1"/>
    <col min="2" max="2" width="9.28515625" bestFit="1" customWidth="1"/>
    <col min="3" max="3" width="17.28515625" style="1" bestFit="1" customWidth="1"/>
    <col min="4" max="4" width="18.28515625" customWidth="1"/>
  </cols>
  <sheetData>
    <row r="1" spans="1:6">
      <c r="A1" s="21"/>
      <c r="B1" s="21"/>
    </row>
    <row r="2" spans="1:6">
      <c r="A2" s="21"/>
      <c r="B2" s="21"/>
    </row>
    <row r="3" spans="1:6">
      <c r="A3" s="21"/>
      <c r="B3" s="21"/>
    </row>
    <row r="4" spans="1:6">
      <c r="A4" s="21"/>
      <c r="B4" s="21"/>
      <c r="C4" s="15"/>
      <c r="D4" s="15"/>
    </row>
    <row r="5" spans="1:6" ht="15.75" customHeight="1">
      <c r="A5" s="22"/>
      <c r="B5" s="22"/>
    </row>
    <row r="6" spans="1:6" ht="15.75" customHeight="1"/>
    <row r="7" spans="1:6" ht="15.75" customHeight="1">
      <c r="A7" s="16" t="s">
        <v>14</v>
      </c>
      <c r="B7" s="16"/>
      <c r="C7" s="16"/>
      <c r="D7" s="16"/>
    </row>
    <row r="8" spans="1:6">
      <c r="A8" s="11"/>
      <c r="B8" s="11"/>
    </row>
    <row r="9" spans="1:6" ht="14.25" customHeight="1">
      <c r="A9" s="2" t="s">
        <v>10</v>
      </c>
      <c r="B9" s="2" t="s">
        <v>19</v>
      </c>
      <c r="C9" s="3" t="s">
        <v>11</v>
      </c>
      <c r="D9" s="2" t="s">
        <v>9</v>
      </c>
    </row>
    <row r="10" spans="1:6">
      <c r="A10" s="4" t="s">
        <v>0</v>
      </c>
      <c r="B10" s="14">
        <v>2301</v>
      </c>
      <c r="C10" s="12">
        <v>0.5589903509604246</v>
      </c>
      <c r="D10" s="7">
        <v>25580420.289999999</v>
      </c>
    </row>
    <row r="11" spans="1:6">
      <c r="A11" s="4" t="s">
        <v>26</v>
      </c>
      <c r="B11" s="14">
        <v>466</v>
      </c>
      <c r="C11" s="12">
        <v>0.15082258564845002</v>
      </c>
      <c r="D11" s="7">
        <v>3321914.0900000082</v>
      </c>
      <c r="F11" t="s">
        <v>18</v>
      </c>
    </row>
    <row r="12" spans="1:6">
      <c r="A12" s="4" t="s">
        <v>1</v>
      </c>
      <c r="B12" s="14">
        <v>451</v>
      </c>
      <c r="C12" s="12">
        <v>8.9474116359025732E-2</v>
      </c>
      <c r="D12" s="7">
        <v>10127809.690000003</v>
      </c>
    </row>
    <row r="13" spans="1:6">
      <c r="A13" s="4" t="s">
        <v>2</v>
      </c>
      <c r="B13" s="14">
        <v>233</v>
      </c>
      <c r="C13" s="12">
        <v>4.026936635984369E-2</v>
      </c>
      <c r="D13" s="7">
        <v>9437831.6400000043</v>
      </c>
    </row>
    <row r="14" spans="1:6">
      <c r="A14" s="4" t="s">
        <v>25</v>
      </c>
      <c r="B14" s="14">
        <v>209</v>
      </c>
      <c r="C14" s="12">
        <v>4.0215263745764299E-2</v>
      </c>
      <c r="D14" s="7">
        <v>12762024.910000006</v>
      </c>
    </row>
    <row r="15" spans="1:6">
      <c r="A15" s="4" t="s">
        <v>24</v>
      </c>
      <c r="B15" s="14">
        <v>101</v>
      </c>
      <c r="C15" s="12">
        <v>2.6472498655809064E-2</v>
      </c>
      <c r="D15" s="7">
        <v>1562051.79</v>
      </c>
    </row>
    <row r="16" spans="1:6">
      <c r="A16" s="4" t="s">
        <v>3</v>
      </c>
      <c r="B16" s="14">
        <v>69</v>
      </c>
      <c r="C16" s="12">
        <v>1.9802569472975883E-2</v>
      </c>
      <c r="D16" s="7">
        <v>1664949.21</v>
      </c>
    </row>
    <row r="17" spans="1:19">
      <c r="A17" s="4" t="s">
        <v>15</v>
      </c>
      <c r="B17" s="14">
        <v>65</v>
      </c>
      <c r="C17" s="12">
        <v>1.1303512315219514E-2</v>
      </c>
      <c r="D17" s="7">
        <v>5328155.9700000016</v>
      </c>
    </row>
    <row r="18" spans="1:19" ht="15.75" customHeight="1">
      <c r="A18" s="17" t="s">
        <v>4</v>
      </c>
      <c r="B18" s="18">
        <v>50</v>
      </c>
      <c r="C18" s="19">
        <v>1.0093584668604546E-2</v>
      </c>
      <c r="D18" s="20">
        <v>844926.40999999992</v>
      </c>
      <c r="I18" s="9">
        <v>847534013</v>
      </c>
    </row>
    <row r="19" spans="1:19">
      <c r="A19" s="4" t="s">
        <v>23</v>
      </c>
      <c r="B19" s="14">
        <v>44</v>
      </c>
      <c r="C19" s="12">
        <v>6.6021548498611561E-3</v>
      </c>
      <c r="D19" s="7">
        <v>531722</v>
      </c>
    </row>
    <row r="20" spans="1:19">
      <c r="A20" s="4" t="s">
        <v>7</v>
      </c>
      <c r="B20" s="14">
        <v>39</v>
      </c>
      <c r="C20" s="12">
        <v>5.8504050645967294E-3</v>
      </c>
      <c r="D20" s="7">
        <v>867440.22</v>
      </c>
    </row>
    <row r="21" spans="1:19">
      <c r="A21" s="4" t="s">
        <v>8</v>
      </c>
      <c r="B21" s="14">
        <v>38</v>
      </c>
      <c r="C21" s="12">
        <v>4.7646914109977338E-3</v>
      </c>
      <c r="D21" s="7">
        <v>261141.38</v>
      </c>
    </row>
    <row r="22" spans="1:19">
      <c r="A22" s="4" t="s">
        <v>22</v>
      </c>
      <c r="B22" s="14">
        <v>34</v>
      </c>
      <c r="C22" s="12">
        <v>4.0508796718912114E-3</v>
      </c>
      <c r="D22" s="7">
        <v>860100</v>
      </c>
    </row>
    <row r="23" spans="1:19">
      <c r="A23" s="4" t="s">
        <v>6</v>
      </c>
      <c r="B23" s="14">
        <v>27</v>
      </c>
      <c r="C23" s="12">
        <v>2.6914979358431028E-3</v>
      </c>
      <c r="D23" s="7">
        <v>512468.42</v>
      </c>
    </row>
    <row r="24" spans="1:19">
      <c r="A24" s="4" t="s">
        <v>16</v>
      </c>
      <c r="B24" s="14">
        <v>22</v>
      </c>
      <c r="C24" s="12">
        <v>2.5824357908306472E-3</v>
      </c>
      <c r="D24" s="7">
        <v>960189.99</v>
      </c>
    </row>
    <row r="25" spans="1:19">
      <c r="A25" s="4" t="s">
        <v>20</v>
      </c>
      <c r="B25" s="14">
        <v>21</v>
      </c>
      <c r="C25" s="12">
        <v>2.4850588756409543E-3</v>
      </c>
      <c r="D25" s="7">
        <v>185520</v>
      </c>
    </row>
    <row r="26" spans="1:19">
      <c r="A26" s="4" t="s">
        <v>21</v>
      </c>
      <c r="B26" s="14">
        <v>18</v>
      </c>
      <c r="C26" s="12">
        <v>2.4344228797423145E-3</v>
      </c>
      <c r="D26" s="7">
        <v>193200.01</v>
      </c>
    </row>
    <row r="27" spans="1:19">
      <c r="A27" s="4" t="s">
        <v>5</v>
      </c>
      <c r="B27" s="14">
        <v>18</v>
      </c>
      <c r="C27" s="12">
        <v>2.3708941802725592E-3</v>
      </c>
      <c r="D27" s="7">
        <v>91945.98</v>
      </c>
    </row>
    <row r="28" spans="1:19">
      <c r="A28" s="4" t="s">
        <v>17</v>
      </c>
      <c r="B28" s="14">
        <v>15</v>
      </c>
      <c r="C28" s="12">
        <v>2.0741282935404517E-3</v>
      </c>
      <c r="D28" s="7">
        <v>227429.44999999998</v>
      </c>
      <c r="S28" s="10"/>
    </row>
    <row r="29" spans="1:19">
      <c r="A29" s="4" t="s">
        <v>27</v>
      </c>
      <c r="B29" s="14">
        <v>14</v>
      </c>
      <c r="C29" s="12">
        <v>1.9280629207559131E-3</v>
      </c>
      <c r="D29" s="7">
        <v>2691542.9200000004</v>
      </c>
      <c r="S29" s="10"/>
    </row>
    <row r="30" spans="1:19">
      <c r="A30" s="4" t="s">
        <v>13</v>
      </c>
      <c r="B30" s="14">
        <v>116</v>
      </c>
      <c r="C30" s="12">
        <v>1.4721519939909876E-2</v>
      </c>
      <c r="D30" s="7">
        <v>2412878.08</v>
      </c>
      <c r="S30" s="10"/>
    </row>
    <row r="31" spans="1:19" hidden="1">
      <c r="A31" s="4"/>
      <c r="B31" s="5"/>
      <c r="C31" s="6" t="e">
        <f>+#REF!/#REF!</f>
        <v>#REF!</v>
      </c>
      <c r="D31" s="7">
        <v>149907.6</v>
      </c>
    </row>
    <row r="32" spans="1:19" hidden="1">
      <c r="A32" s="4"/>
      <c r="B32" s="5"/>
      <c r="C32" s="6" t="e">
        <f>+#REF!/#REF!</f>
        <v>#REF!</v>
      </c>
      <c r="D32" s="7">
        <v>283699.99</v>
      </c>
    </row>
    <row r="33" spans="1:4" hidden="1">
      <c r="A33" s="4"/>
      <c r="B33" s="5"/>
      <c r="C33" s="6" t="e">
        <f>+#REF!/#REF!</f>
        <v>#REF!</v>
      </c>
      <c r="D33" s="7">
        <v>95897.4</v>
      </c>
    </row>
    <row r="34" spans="1:4" hidden="1">
      <c r="A34" s="4"/>
      <c r="B34" s="5"/>
      <c r="C34" s="6" t="e">
        <f>+#REF!/#REF!</f>
        <v>#REF!</v>
      </c>
      <c r="D34" s="7">
        <v>55485.119999999995</v>
      </c>
    </row>
    <row r="35" spans="1:4" hidden="1">
      <c r="A35" s="4"/>
      <c r="B35" s="5"/>
      <c r="C35" s="6" t="e">
        <f>+#REF!/#REF!</f>
        <v>#REF!</v>
      </c>
      <c r="D35" s="7">
        <v>255375</v>
      </c>
    </row>
    <row r="36" spans="1:4" hidden="1">
      <c r="A36" s="4"/>
      <c r="B36" s="5"/>
      <c r="C36" s="6" t="e">
        <f>+#REF!/#REF!</f>
        <v>#REF!</v>
      </c>
      <c r="D36" s="7">
        <v>26880</v>
      </c>
    </row>
    <row r="37" spans="1:4" hidden="1">
      <c r="A37" s="4"/>
      <c r="B37" s="5"/>
      <c r="C37" s="6" t="e">
        <f>+#REF!/#REF!</f>
        <v>#REF!</v>
      </c>
      <c r="D37" s="7">
        <v>24750</v>
      </c>
    </row>
    <row r="38" spans="1:4" hidden="1">
      <c r="A38" s="4"/>
      <c r="B38" s="5"/>
      <c r="C38" s="6" t="e">
        <f>+#REF!/#REF!</f>
        <v>#REF!</v>
      </c>
      <c r="D38" s="7">
        <v>34600</v>
      </c>
    </row>
    <row r="39" spans="1:4" hidden="1">
      <c r="A39" s="4"/>
      <c r="B39" s="5"/>
      <c r="C39" s="6" t="e">
        <f>+#REF!/#REF!</f>
        <v>#REF!</v>
      </c>
      <c r="D39" s="7">
        <v>21630</v>
      </c>
    </row>
    <row r="40" spans="1:4" hidden="1">
      <c r="A40" s="4"/>
      <c r="B40" s="5"/>
      <c r="C40" s="6" t="e">
        <f>+#REF!/#REF!</f>
        <v>#REF!</v>
      </c>
      <c r="D40" s="7">
        <v>73087.77</v>
      </c>
    </row>
    <row r="41" spans="1:4" hidden="1">
      <c r="A41" s="4"/>
      <c r="B41" s="5"/>
      <c r="C41" s="6" t="e">
        <f>+#REF!/#REF!</f>
        <v>#REF!</v>
      </c>
      <c r="D41" s="7">
        <v>51240</v>
      </c>
    </row>
    <row r="42" spans="1:4" hidden="1">
      <c r="A42" s="4"/>
      <c r="B42" s="5"/>
      <c r="C42" s="6" t="e">
        <f>+#REF!/#REF!</f>
        <v>#REF!</v>
      </c>
      <c r="D42" s="7">
        <v>47199.6</v>
      </c>
    </row>
    <row r="43" spans="1:4" hidden="1">
      <c r="A43" s="4"/>
      <c r="B43" s="5"/>
      <c r="C43" s="6" t="e">
        <f>+#REF!/#REF!</f>
        <v>#REF!</v>
      </c>
      <c r="D43" s="7">
        <v>20643.75</v>
      </c>
    </row>
    <row r="44" spans="1:4" hidden="1">
      <c r="A44" s="4"/>
      <c r="B44" s="5"/>
      <c r="C44" s="6" t="e">
        <f>+#REF!/#REF!</f>
        <v>#REF!</v>
      </c>
      <c r="D44" s="7">
        <v>15600</v>
      </c>
    </row>
    <row r="45" spans="1:4" hidden="1">
      <c r="A45" s="4"/>
      <c r="B45" s="5"/>
      <c r="C45" s="6" t="e">
        <f>+#REF!/#REF!</f>
        <v>#REF!</v>
      </c>
      <c r="D45" s="7">
        <v>18948</v>
      </c>
    </row>
    <row r="46" spans="1:4" hidden="1">
      <c r="A46" s="4"/>
      <c r="B46" s="5"/>
      <c r="C46" s="6" t="e">
        <f>+#REF!/#REF!</f>
        <v>#REF!</v>
      </c>
      <c r="D46" s="7">
        <v>5125</v>
      </c>
    </row>
    <row r="47" spans="1:4" hidden="1">
      <c r="A47" s="4"/>
      <c r="B47" s="5"/>
      <c r="C47" s="6" t="e">
        <f>+#REF!/#REF!</f>
        <v>#REF!</v>
      </c>
      <c r="D47" s="7">
        <v>7019.99</v>
      </c>
    </row>
    <row r="48" spans="1:4" hidden="1">
      <c r="A48" s="4"/>
      <c r="B48" s="5"/>
      <c r="C48" s="6" t="e">
        <f>+#REF!/#REF!</f>
        <v>#REF!</v>
      </c>
      <c r="D48" s="7">
        <v>35000</v>
      </c>
    </row>
    <row r="49" spans="1:4" hidden="1">
      <c r="A49" s="4"/>
      <c r="B49" s="5"/>
      <c r="C49" s="8" t="e">
        <f>+#REF!/#REF!</f>
        <v>#REF!</v>
      </c>
      <c r="D49" s="7">
        <v>12690</v>
      </c>
    </row>
    <row r="50" spans="1:4" hidden="1">
      <c r="A50" s="4"/>
      <c r="B50" s="5"/>
      <c r="C50" s="8" t="e">
        <f>+#REF!/#REF!</f>
        <v>#REF!</v>
      </c>
      <c r="D50" s="7"/>
    </row>
    <row r="51" spans="1:4" hidden="1">
      <c r="A51" s="4"/>
      <c r="B51" s="5"/>
      <c r="C51" s="8" t="e">
        <f>+#REF!/#REF!</f>
        <v>#REF!</v>
      </c>
      <c r="D51" s="7"/>
    </row>
    <row r="52" spans="1:4">
      <c r="A52" s="2" t="s">
        <v>12</v>
      </c>
      <c r="B52" s="2">
        <f>SUM(B10:B51)</f>
        <v>4351</v>
      </c>
      <c r="C52" s="3">
        <v>1</v>
      </c>
      <c r="D52" s="13">
        <f>SUM(D10:D30)</f>
        <v>80425662.450000018</v>
      </c>
    </row>
  </sheetData>
  <mergeCells count="1">
    <mergeCell ref="A7:D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Pólizas por rubro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Técnicos de Seguros</dc:creator>
  <cp:lastModifiedBy>Dirección General de Riesgos Agropecuarios</cp:lastModifiedBy>
  <cp:lastPrinted>2026-01-29T14:47:33Z</cp:lastPrinted>
  <dcterms:created xsi:type="dcterms:W3CDTF">2025-06-23T19:07:00Z</dcterms:created>
  <dcterms:modified xsi:type="dcterms:W3CDTF">2026-01-29T14:49:12Z</dcterms:modified>
</cp:coreProperties>
</file>