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2/Empleados Fijos/"/>
    </mc:Choice>
  </mc:AlternateContent>
  <xr:revisionPtr revIDLastSave="4" documentId="8_{E62D7D7F-976D-4E6A-A336-2EA8C906DF19}" xr6:coauthVersionLast="47" xr6:coauthVersionMax="47" xr10:uidLastSave="{C75B45CF-8EED-4355-936D-010DF02F9AE8}"/>
  <bookViews>
    <workbookView xWindow="-120" yWindow="-120" windowWidth="29040" windowHeight="15720" xr2:uid="{5A44B1DB-C3E2-4E32-B2A7-32867A08401C}"/>
  </bookViews>
  <sheets>
    <sheet name="Fijos Marz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A61" i="1"/>
  <c r="A60" i="1"/>
  <c r="A51" i="1"/>
  <c r="A52" i="1" s="1"/>
  <c r="A53" i="1" s="1"/>
  <c r="A54" i="1" s="1"/>
  <c r="A55" i="1" s="1"/>
  <c r="A56" i="1" s="1"/>
  <c r="A57" i="1" s="1"/>
  <c r="A58" i="1" s="1"/>
  <c r="A20" i="1"/>
  <c r="A21" i="1" s="1"/>
  <c r="A22" i="1" s="1"/>
</calcChain>
</file>

<file path=xl/sharedStrings.xml><?xml version="1.0" encoding="utf-8"?>
<sst xmlns="http://schemas.openxmlformats.org/spreadsheetml/2006/main" count="161" uniqueCount="106">
  <si>
    <t>RNC 430-131113
809-638-5054                                                                                                                                                                                                                                                         info@digera.gob.do</t>
  </si>
  <si>
    <t xml:space="preserve"> Nómina Transparencia Empleados Fijos Mes de Marzo 2022</t>
  </si>
  <si>
    <t>No</t>
  </si>
  <si>
    <t>Nombres y Apellidos</t>
  </si>
  <si>
    <t>Cargo</t>
  </si>
  <si>
    <t>Estatus</t>
  </si>
  <si>
    <t>Sueldo Bruto RD$</t>
  </si>
  <si>
    <t xml:space="preserve">Kohuris Henríquez Disla </t>
  </si>
  <si>
    <t xml:space="preserve">Director General </t>
  </si>
  <si>
    <t>Fijo</t>
  </si>
  <si>
    <t>Asdruval Antonio Montilla Valdez</t>
  </si>
  <si>
    <t>Asesor Financiero</t>
  </si>
  <si>
    <t xml:space="preserve">Arturo Ramirez Castillo </t>
  </si>
  <si>
    <t xml:space="preserve">Enc. Depto de Gestion de Riesgos </t>
  </si>
  <si>
    <t>Henry Javier Rodriguez Cordero</t>
  </si>
  <si>
    <t>Representante de DIGERA en la Zona Sur</t>
  </si>
  <si>
    <t>Medardo Lebron Contreras</t>
  </si>
  <si>
    <t>Coordinador Provincial de la Zona Sur</t>
  </si>
  <si>
    <t>Angelita Santos Ramirez</t>
  </si>
  <si>
    <t>Enc.  Depto.  de Coord. Oficinas Provinciales y Zonas</t>
  </si>
  <si>
    <t>Yaquelin Rodríguez García</t>
  </si>
  <si>
    <t>Encargada Division de Recursos Humanos</t>
  </si>
  <si>
    <t>Elvira Reyes Saint-Hilarie</t>
  </si>
  <si>
    <t>Enc. Div. Planificacion y Desarrollo.</t>
  </si>
  <si>
    <t>Leonardo Ramos Ramos</t>
  </si>
  <si>
    <t>Supervisor  Zona Norte</t>
  </si>
  <si>
    <t>Luis German Perez Bidó</t>
  </si>
  <si>
    <t>Enc. Dpto. Administrativo y Financiero</t>
  </si>
  <si>
    <t>Paola Beatríz Tejeda Beltré</t>
  </si>
  <si>
    <t>Encargada División Juridica</t>
  </si>
  <si>
    <t>Tempora Concepcion Romero</t>
  </si>
  <si>
    <t>Analista de Beneficios y Relaciones Laborales</t>
  </si>
  <si>
    <t>Juan José Aybar Rodríguez</t>
  </si>
  <si>
    <t>Enc. División de Contabilidad</t>
  </si>
  <si>
    <t>Rafael Octavio Fernandez Tejada</t>
  </si>
  <si>
    <t>Supervisor de la Zona del Cibao</t>
  </si>
  <si>
    <t>Yanira Altagracia Ureña Vargas</t>
  </si>
  <si>
    <t>Analista Division de Planificación y Desarrollo</t>
  </si>
  <si>
    <t>Yeudys Alberto Sierra Pérez</t>
  </si>
  <si>
    <t>Enc. División de Tecnologia</t>
  </si>
  <si>
    <t>Carrera</t>
  </si>
  <si>
    <t>Francisca Antonia Cruz Paulino</t>
  </si>
  <si>
    <t>Contadora</t>
  </si>
  <si>
    <t>Sandy Soribel Martinez Jimenez</t>
  </si>
  <si>
    <t xml:space="preserve">Analista de Desarrollo Institucional </t>
  </si>
  <si>
    <t>Juan Aristides Rodriguez Laureano</t>
  </si>
  <si>
    <t>Asistente Financiero</t>
  </si>
  <si>
    <t>Gladioli Ramírez Pérez</t>
  </si>
  <si>
    <t>Técnico en Recursos Humanos</t>
  </si>
  <si>
    <t xml:space="preserve">Luis Daniel Pacheco Camargo </t>
  </si>
  <si>
    <t>Coordinador del Director General</t>
  </si>
  <si>
    <t>Juan Miguel Baez Ramirez</t>
  </si>
  <si>
    <t xml:space="preserve">Analista Informatico </t>
  </si>
  <si>
    <t>Bladimir Cleto Casso</t>
  </si>
  <si>
    <t>Supervisor de la DIGERA en el Cibao</t>
  </si>
  <si>
    <t>Florentino Antonio Aquino Acosta</t>
  </si>
  <si>
    <t>Lanirys Ortiz Morales</t>
  </si>
  <si>
    <t>Técnicos en Comunicaciones</t>
  </si>
  <si>
    <t>William Hugo Carela Luciano</t>
  </si>
  <si>
    <t>Supervisor de Seguridad</t>
  </si>
  <si>
    <t>Lucy Tania de Leon Nuñez</t>
  </si>
  <si>
    <t>Analista de Gestión de Riesgos</t>
  </si>
  <si>
    <t>José Luis Reynoso Rodríguez</t>
  </si>
  <si>
    <t>Relacionador Público</t>
  </si>
  <si>
    <t>Felicia Jocelin Lopez Matos</t>
  </si>
  <si>
    <t>Auxiliar Administrativa</t>
  </si>
  <si>
    <t>Carlitas Martínez De León</t>
  </si>
  <si>
    <t>Analista del Dpto. de Gestión de Riesgo</t>
  </si>
  <si>
    <t>Georgina Elizabeth Marte de Perez</t>
  </si>
  <si>
    <t>José Miguel Feliz</t>
  </si>
  <si>
    <t>Supervisor Pov. Sto Dgo y Monte Plata</t>
  </si>
  <si>
    <t>Alida Marina Castillo Fernández</t>
  </si>
  <si>
    <t>Secretaria</t>
  </si>
  <si>
    <t>Luis Ramon Castro Rosario</t>
  </si>
  <si>
    <t>Técnico de Planificación</t>
  </si>
  <si>
    <t>Simon Alberto Rivera Oviedo</t>
  </si>
  <si>
    <t>Auxiliar Administrativo</t>
  </si>
  <si>
    <t>Vanessa De Oleo Fulcar</t>
  </si>
  <si>
    <t>German Fabio Perez Tavarez</t>
  </si>
  <si>
    <t>Supervisor de Zona Guayubin, Montecristi</t>
  </si>
  <si>
    <t>Yeury Antonio Florentino de Leon</t>
  </si>
  <si>
    <t>Auxiliar de Informatica</t>
  </si>
  <si>
    <t>José Ambioris Molina Cruz</t>
  </si>
  <si>
    <t xml:space="preserve">Chofer </t>
  </si>
  <si>
    <t>Mayra Ninoshka Sena Pérez</t>
  </si>
  <si>
    <t xml:space="preserve">Tecnico en Seguro Agropecuario </t>
  </si>
  <si>
    <t>Maritza Altagracia Cordero Hidalgo</t>
  </si>
  <si>
    <t>Tecnico en Seguro Agropecuario</t>
  </si>
  <si>
    <t>Diana Joselin  Valdez Chaer</t>
  </si>
  <si>
    <t>Ana Yuberis Minier Valerio</t>
  </si>
  <si>
    <t>Arisledy García Alcántara</t>
  </si>
  <si>
    <t>Enmanuel Gladimil Santana lópez</t>
  </si>
  <si>
    <t>Solmaris Lemos Vargas</t>
  </si>
  <si>
    <t>Conserje</t>
  </si>
  <si>
    <t>Juan Francisco Paula</t>
  </si>
  <si>
    <t>Mensajero</t>
  </si>
  <si>
    <t>Santo Heriberto Peguero Baez</t>
  </si>
  <si>
    <t>Auxiliar Adminsitrativo</t>
  </si>
  <si>
    <t>Luz Del Alba Rodriguez Jimenez</t>
  </si>
  <si>
    <t xml:space="preserve"> TOTAL NOMINA DE EMPLEADOS</t>
  </si>
  <si>
    <t>CANTIDAD DE EMPLEADOS</t>
  </si>
  <si>
    <t>Preparado por:</t>
  </si>
  <si>
    <t>Autorizado por:</t>
  </si>
  <si>
    <r>
      <t xml:space="preserve"> </t>
    </r>
    <r>
      <rPr>
        <u/>
        <sz val="8"/>
        <rFont val="Calibri "/>
      </rPr>
      <t xml:space="preserve"> Yaquelin Rodríguez Garcia </t>
    </r>
    <r>
      <rPr>
        <sz val="8"/>
        <rFont val="Calibri "/>
      </rPr>
      <t xml:space="preserve">  
Encargada de Recursos Humanos</t>
    </r>
  </si>
  <si>
    <r>
      <rPr>
        <u/>
        <sz val="8"/>
        <rFont val="Calibri "/>
      </rPr>
      <t xml:space="preserve"> Kohuris Henríquez Disla</t>
    </r>
    <r>
      <rPr>
        <sz val="8"/>
        <rFont val="Calibri "/>
      </rPr>
      <t xml:space="preserve">
        Director General</t>
    </r>
  </si>
  <si>
    <t>Encargado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</si>
</sst>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Calibri "/>
    </font>
    <font>
      <sz val="8"/>
      <name val="Calibri "/>
    </font>
    <font>
      <sz val="8"/>
      <color theme="0"/>
      <name val="Calibri "/>
    </font>
    <font>
      <sz val="10"/>
      <name val="Calibri "/>
    </font>
    <font>
      <u/>
      <sz val="8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4811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5" fillId="2" borderId="0" xfId="0" applyFont="1" applyFill="1"/>
    <xf numFmtId="0" fontId="6" fillId="3" borderId="2" xfId="0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wrapText="1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center" vertical="center"/>
    </xf>
    <xf numFmtId="43" fontId="7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vertical="top" wrapText="1"/>
    </xf>
    <xf numFmtId="43" fontId="7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vertical="top" wrapText="1"/>
    </xf>
    <xf numFmtId="0" fontId="8" fillId="4" borderId="2" xfId="0" applyFont="1" applyFill="1" applyBorder="1" applyAlignment="1">
      <alignment vertical="center" wrapText="1"/>
    </xf>
    <xf numFmtId="43" fontId="9" fillId="3" borderId="2" xfId="0" applyNumberFormat="1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9" fillId="3" borderId="3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121762</xdr:colOff>
      <xdr:row>2</xdr:row>
      <xdr:rowOff>144953</xdr:rowOff>
    </xdr:from>
    <xdr:to>
      <xdr:col>1</xdr:col>
      <xdr:colOff>825094</xdr:colOff>
      <xdr:row>6</xdr:row>
      <xdr:rowOff>186863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23543CA7-2DDD-46BD-8183-74B57E2CAB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4" t="32778" r="5555" b="29722"/>
        <a:stretch/>
      </xdr:blipFill>
      <xdr:spPr bwMode="auto">
        <a:xfrm>
          <a:off x="121762" y="525953"/>
          <a:ext cx="1465332" cy="8039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9A251-DAED-4F1C-90C4-8485DA1FD390}">
  <dimension ref="A1:F71"/>
  <sheetViews>
    <sheetView tabSelected="1" topLeftCell="A49" workbookViewId="0">
      <selection activeCell="B66" sqref="B66:F71"/>
    </sheetView>
  </sheetViews>
  <sheetFormatPr baseColWidth="10" defaultRowHeight="15"/>
  <cols>
    <col min="2" max="2" width="23.5703125" customWidth="1"/>
    <col min="3" max="3" width="23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 ht="15.75">
      <c r="A3" s="2"/>
      <c r="B3" s="2"/>
      <c r="C3" s="1"/>
      <c r="D3" s="3"/>
      <c r="E3" s="3"/>
    </row>
    <row r="4" spans="1:6">
      <c r="A4" s="4"/>
      <c r="B4" s="4"/>
      <c r="C4" s="1"/>
      <c r="D4" s="29" t="s">
        <v>0</v>
      </c>
      <c r="E4" s="29"/>
    </row>
    <row r="5" spans="1:6">
      <c r="A5" s="4"/>
      <c r="B5" s="4"/>
      <c r="C5" s="4"/>
      <c r="D5" s="29"/>
      <c r="E5" s="29"/>
    </row>
    <row r="6" spans="1:6">
      <c r="A6" s="4"/>
      <c r="B6" s="4"/>
      <c r="C6" s="4"/>
      <c r="D6" s="29"/>
      <c r="E6" s="29"/>
    </row>
    <row r="7" spans="1:6">
      <c r="A7" s="4"/>
      <c r="B7" s="4"/>
      <c r="C7" s="4"/>
      <c r="D7" s="29"/>
      <c r="E7" s="29"/>
    </row>
    <row r="8" spans="1:6">
      <c r="A8" s="4"/>
      <c r="B8" s="4"/>
      <c r="C8" s="4"/>
      <c r="D8" s="29"/>
      <c r="E8" s="29"/>
    </row>
    <row r="9" spans="1:6">
      <c r="A9" s="5"/>
      <c r="B9" s="5"/>
      <c r="C9" s="5"/>
      <c r="D9" s="29"/>
      <c r="E9" s="29"/>
    </row>
    <row r="10" spans="1:6" ht="15.75">
      <c r="A10" s="3"/>
      <c r="B10" s="3"/>
      <c r="C10" s="3"/>
      <c r="D10" s="29"/>
      <c r="E10" s="29"/>
    </row>
    <row r="11" spans="1:6" ht="15.75">
      <c r="A11" s="30" t="s">
        <v>1</v>
      </c>
      <c r="B11" s="30"/>
      <c r="C11" s="30"/>
      <c r="D11" s="30"/>
      <c r="E11" s="30"/>
    </row>
    <row r="12" spans="1:6" ht="31.5">
      <c r="A12" s="6" t="s">
        <v>2</v>
      </c>
      <c r="B12" s="6" t="s">
        <v>3</v>
      </c>
      <c r="C12" s="6" t="s">
        <v>4</v>
      </c>
      <c r="D12" s="6" t="s">
        <v>5</v>
      </c>
      <c r="E12" s="7" t="s">
        <v>6</v>
      </c>
    </row>
    <row r="13" spans="1:6">
      <c r="A13" s="8">
        <v>1</v>
      </c>
      <c r="B13" s="9" t="s">
        <v>7</v>
      </c>
      <c r="C13" s="10" t="s">
        <v>8</v>
      </c>
      <c r="D13" s="11" t="s">
        <v>9</v>
      </c>
      <c r="E13" s="12">
        <v>225000</v>
      </c>
      <c r="F13" s="13"/>
    </row>
    <row r="14" spans="1:6" ht="22.5">
      <c r="A14" s="8">
        <v>2</v>
      </c>
      <c r="B14" s="14" t="s">
        <v>10</v>
      </c>
      <c r="C14" s="15" t="s">
        <v>11</v>
      </c>
      <c r="D14" s="11" t="s">
        <v>9</v>
      </c>
      <c r="E14" s="12">
        <v>110000</v>
      </c>
      <c r="F14" s="13"/>
    </row>
    <row r="15" spans="1:6" ht="23.25">
      <c r="A15" s="8">
        <v>3</v>
      </c>
      <c r="B15" s="9" t="s">
        <v>12</v>
      </c>
      <c r="C15" s="9" t="s">
        <v>13</v>
      </c>
      <c r="D15" s="11" t="s">
        <v>9</v>
      </c>
      <c r="E15" s="12">
        <v>100000</v>
      </c>
      <c r="F15" s="13"/>
    </row>
    <row r="16" spans="1:6" ht="22.5">
      <c r="A16" s="8">
        <v>4</v>
      </c>
      <c r="B16" s="14" t="s">
        <v>14</v>
      </c>
      <c r="C16" s="16" t="s">
        <v>15</v>
      </c>
      <c r="D16" s="11" t="s">
        <v>9</v>
      </c>
      <c r="E16" s="12">
        <v>100000</v>
      </c>
      <c r="F16" s="13"/>
    </row>
    <row r="17" spans="1:6" ht="23.25">
      <c r="A17" s="8">
        <v>5</v>
      </c>
      <c r="B17" s="9" t="s">
        <v>16</v>
      </c>
      <c r="C17" s="9" t="s">
        <v>17</v>
      </c>
      <c r="D17" s="11" t="s">
        <v>9</v>
      </c>
      <c r="E17" s="12">
        <v>100000</v>
      </c>
      <c r="F17" s="13"/>
    </row>
    <row r="18" spans="1:6" ht="23.25">
      <c r="A18" s="8">
        <v>6</v>
      </c>
      <c r="B18" s="14" t="s">
        <v>18</v>
      </c>
      <c r="C18" s="9" t="s">
        <v>19</v>
      </c>
      <c r="D18" s="11" t="s">
        <v>9</v>
      </c>
      <c r="E18" s="17">
        <v>90000</v>
      </c>
      <c r="F18" s="13"/>
    </row>
    <row r="19" spans="1:6" ht="23.25">
      <c r="A19" s="8">
        <v>7</v>
      </c>
      <c r="B19" s="9" t="s">
        <v>20</v>
      </c>
      <c r="C19" s="9" t="s">
        <v>21</v>
      </c>
      <c r="D19" s="11" t="s">
        <v>9</v>
      </c>
      <c r="E19" s="17">
        <v>90000</v>
      </c>
      <c r="F19" s="13"/>
    </row>
    <row r="20" spans="1:6" ht="23.25">
      <c r="A20" s="8">
        <f t="shared" ref="A20:A61" si="0">A19+1</f>
        <v>8</v>
      </c>
      <c r="B20" s="9" t="s">
        <v>22</v>
      </c>
      <c r="C20" s="9" t="s">
        <v>23</v>
      </c>
      <c r="D20" s="11" t="s">
        <v>9</v>
      </c>
      <c r="E20" s="17">
        <v>80000</v>
      </c>
      <c r="F20" s="13"/>
    </row>
    <row r="21" spans="1:6">
      <c r="A21" s="8">
        <f t="shared" si="0"/>
        <v>9</v>
      </c>
      <c r="B21" s="9" t="s">
        <v>24</v>
      </c>
      <c r="C21" s="9" t="s">
        <v>25</v>
      </c>
      <c r="D21" s="11" t="s">
        <v>9</v>
      </c>
      <c r="E21" s="17">
        <v>80000</v>
      </c>
      <c r="F21" s="13"/>
    </row>
    <row r="22" spans="1:6" ht="23.25">
      <c r="A22" s="8">
        <f t="shared" si="0"/>
        <v>10</v>
      </c>
      <c r="B22" s="9" t="s">
        <v>26</v>
      </c>
      <c r="C22" s="9" t="s">
        <v>27</v>
      </c>
      <c r="D22" s="11" t="s">
        <v>9</v>
      </c>
      <c r="E22" s="17">
        <v>80000</v>
      </c>
      <c r="F22" s="13"/>
    </row>
    <row r="23" spans="1:6">
      <c r="A23" s="8">
        <v>11</v>
      </c>
      <c r="B23" s="18" t="s">
        <v>28</v>
      </c>
      <c r="C23" s="19" t="s">
        <v>29</v>
      </c>
      <c r="D23" s="11" t="s">
        <v>9</v>
      </c>
      <c r="E23" s="17">
        <v>70000</v>
      </c>
      <c r="F23" s="13"/>
    </row>
    <row r="24" spans="1:6" ht="23.25">
      <c r="A24" s="8">
        <v>12</v>
      </c>
      <c r="B24" s="9" t="s">
        <v>30</v>
      </c>
      <c r="C24" s="9" t="s">
        <v>31</v>
      </c>
      <c r="D24" s="11" t="s">
        <v>9</v>
      </c>
      <c r="E24" s="17">
        <v>70000</v>
      </c>
      <c r="F24" s="13"/>
    </row>
    <row r="25" spans="1:6">
      <c r="A25" s="8">
        <v>13</v>
      </c>
      <c r="B25" s="9" t="s">
        <v>32</v>
      </c>
      <c r="C25" s="9" t="s">
        <v>33</v>
      </c>
      <c r="D25" s="11" t="s">
        <v>9</v>
      </c>
      <c r="E25" s="12">
        <v>60000</v>
      </c>
      <c r="F25" s="13"/>
    </row>
    <row r="26" spans="1:6" ht="23.25">
      <c r="A26" s="8">
        <v>14</v>
      </c>
      <c r="B26" s="9" t="s">
        <v>34</v>
      </c>
      <c r="C26" s="9" t="s">
        <v>35</v>
      </c>
      <c r="D26" s="11" t="s">
        <v>9</v>
      </c>
      <c r="E26" s="17">
        <v>60000</v>
      </c>
      <c r="F26" s="13"/>
    </row>
    <row r="27" spans="1:6" ht="23.25">
      <c r="A27" s="8">
        <v>15</v>
      </c>
      <c r="B27" s="18" t="s">
        <v>36</v>
      </c>
      <c r="C27" s="9" t="s">
        <v>37</v>
      </c>
      <c r="D27" s="11" t="s">
        <v>9</v>
      </c>
      <c r="E27" s="12">
        <v>60000</v>
      </c>
      <c r="F27" s="13"/>
    </row>
    <row r="28" spans="1:6">
      <c r="A28" s="8">
        <v>16</v>
      </c>
      <c r="B28" s="9" t="s">
        <v>38</v>
      </c>
      <c r="C28" s="9" t="s">
        <v>39</v>
      </c>
      <c r="D28" s="11" t="s">
        <v>40</v>
      </c>
      <c r="E28" s="12">
        <v>60000</v>
      </c>
      <c r="F28" s="13"/>
    </row>
    <row r="29" spans="1:6">
      <c r="A29" s="8">
        <v>17</v>
      </c>
      <c r="B29" s="9" t="s">
        <v>41</v>
      </c>
      <c r="C29" s="9" t="s">
        <v>42</v>
      </c>
      <c r="D29" s="11" t="s">
        <v>9</v>
      </c>
      <c r="E29" s="12">
        <v>50000</v>
      </c>
      <c r="F29" s="13"/>
    </row>
    <row r="30" spans="1:6" ht="23.25">
      <c r="A30" s="8">
        <v>18</v>
      </c>
      <c r="B30" s="9" t="s">
        <v>43</v>
      </c>
      <c r="C30" s="9" t="s">
        <v>44</v>
      </c>
      <c r="D30" s="11" t="s">
        <v>9</v>
      </c>
      <c r="E30" s="17">
        <v>50000</v>
      </c>
      <c r="F30" s="13"/>
    </row>
    <row r="31" spans="1:6" ht="23.25">
      <c r="A31" s="8">
        <v>19</v>
      </c>
      <c r="B31" s="9" t="s">
        <v>45</v>
      </c>
      <c r="C31" s="9" t="s">
        <v>46</v>
      </c>
      <c r="D31" s="11" t="s">
        <v>9</v>
      </c>
      <c r="E31" s="17">
        <v>50000</v>
      </c>
      <c r="F31" s="13"/>
    </row>
    <row r="32" spans="1:6">
      <c r="A32" s="8">
        <v>20</v>
      </c>
      <c r="B32" s="9" t="s">
        <v>47</v>
      </c>
      <c r="C32" s="9" t="s">
        <v>48</v>
      </c>
      <c r="D32" s="11" t="s">
        <v>9</v>
      </c>
      <c r="E32" s="12">
        <v>50000</v>
      </c>
      <c r="F32" s="13"/>
    </row>
    <row r="33" spans="1:6" ht="23.25">
      <c r="A33" s="8">
        <v>21</v>
      </c>
      <c r="B33" s="9" t="s">
        <v>49</v>
      </c>
      <c r="C33" s="9" t="s">
        <v>50</v>
      </c>
      <c r="D33" s="11" t="s">
        <v>9</v>
      </c>
      <c r="E33" s="12">
        <v>50000</v>
      </c>
      <c r="F33" s="13"/>
    </row>
    <row r="34" spans="1:6">
      <c r="A34" s="8">
        <v>22</v>
      </c>
      <c r="B34" s="9" t="s">
        <v>51</v>
      </c>
      <c r="C34" s="9" t="s">
        <v>52</v>
      </c>
      <c r="D34" s="11" t="s">
        <v>40</v>
      </c>
      <c r="E34" s="12">
        <v>45000</v>
      </c>
      <c r="F34" s="13"/>
    </row>
    <row r="35" spans="1:6" ht="23.25">
      <c r="A35" s="8">
        <v>23</v>
      </c>
      <c r="B35" s="9" t="s">
        <v>53</v>
      </c>
      <c r="C35" s="9" t="s">
        <v>54</v>
      </c>
      <c r="D35" s="11" t="s">
        <v>9</v>
      </c>
      <c r="E35" s="12">
        <v>40000</v>
      </c>
      <c r="F35" s="13"/>
    </row>
    <row r="36" spans="1:6" ht="23.25">
      <c r="A36" s="8">
        <v>24</v>
      </c>
      <c r="B36" s="9" t="s">
        <v>55</v>
      </c>
      <c r="C36" s="9" t="s">
        <v>37</v>
      </c>
      <c r="D36" s="11" t="s">
        <v>9</v>
      </c>
      <c r="E36" s="12">
        <v>40000</v>
      </c>
      <c r="F36" s="13"/>
    </row>
    <row r="37" spans="1:6">
      <c r="A37" s="8">
        <v>25</v>
      </c>
      <c r="B37" s="9" t="s">
        <v>56</v>
      </c>
      <c r="C37" s="9" t="s">
        <v>57</v>
      </c>
      <c r="D37" s="11" t="s">
        <v>9</v>
      </c>
      <c r="E37" s="12">
        <v>40000</v>
      </c>
      <c r="F37" s="13"/>
    </row>
    <row r="38" spans="1:6">
      <c r="A38" s="8">
        <v>26</v>
      </c>
      <c r="B38" s="9" t="s">
        <v>58</v>
      </c>
      <c r="C38" s="16" t="s">
        <v>59</v>
      </c>
      <c r="D38" s="11" t="s">
        <v>9</v>
      </c>
      <c r="E38" s="12">
        <v>40000</v>
      </c>
      <c r="F38" s="13"/>
    </row>
    <row r="39" spans="1:6">
      <c r="A39" s="8">
        <v>27</v>
      </c>
      <c r="B39" s="9" t="s">
        <v>60</v>
      </c>
      <c r="C39" s="9" t="s">
        <v>61</v>
      </c>
      <c r="D39" s="11" t="s">
        <v>9</v>
      </c>
      <c r="E39" s="12">
        <v>40000</v>
      </c>
      <c r="F39" s="13"/>
    </row>
    <row r="40" spans="1:6">
      <c r="A40" s="8">
        <v>28</v>
      </c>
      <c r="B40" s="9" t="s">
        <v>62</v>
      </c>
      <c r="C40" s="9" t="s">
        <v>63</v>
      </c>
      <c r="D40" s="11" t="s">
        <v>9</v>
      </c>
      <c r="E40" s="12">
        <v>35000</v>
      </c>
      <c r="F40" s="13"/>
    </row>
    <row r="41" spans="1:6">
      <c r="A41" s="8">
        <v>29</v>
      </c>
      <c r="B41" s="9" t="s">
        <v>64</v>
      </c>
      <c r="C41" s="9" t="s">
        <v>65</v>
      </c>
      <c r="D41" s="11" t="s">
        <v>9</v>
      </c>
      <c r="E41" s="12">
        <v>35000</v>
      </c>
      <c r="F41" s="13"/>
    </row>
    <row r="42" spans="1:6" ht="23.25">
      <c r="A42" s="8">
        <v>30</v>
      </c>
      <c r="B42" s="9" t="s">
        <v>66</v>
      </c>
      <c r="C42" s="9" t="s">
        <v>67</v>
      </c>
      <c r="D42" s="11" t="s">
        <v>9</v>
      </c>
      <c r="E42" s="12">
        <v>30000</v>
      </c>
      <c r="F42" s="13"/>
    </row>
    <row r="43" spans="1:6" ht="23.25">
      <c r="A43" s="8">
        <v>31</v>
      </c>
      <c r="B43" s="9" t="s">
        <v>68</v>
      </c>
      <c r="C43" s="9" t="s">
        <v>61</v>
      </c>
      <c r="D43" s="11" t="s">
        <v>9</v>
      </c>
      <c r="E43" s="12">
        <v>30000</v>
      </c>
      <c r="F43" s="13"/>
    </row>
    <row r="44" spans="1:6" ht="23.25">
      <c r="A44" s="8">
        <v>32</v>
      </c>
      <c r="B44" s="9" t="s">
        <v>69</v>
      </c>
      <c r="C44" s="9" t="s">
        <v>70</v>
      </c>
      <c r="D44" s="11" t="s">
        <v>9</v>
      </c>
      <c r="E44" s="12">
        <v>30000</v>
      </c>
      <c r="F44" s="13"/>
    </row>
    <row r="45" spans="1:6">
      <c r="A45" s="8">
        <v>33</v>
      </c>
      <c r="B45" s="9" t="s">
        <v>71</v>
      </c>
      <c r="C45" s="14" t="s">
        <v>72</v>
      </c>
      <c r="D45" s="11" t="s">
        <v>9</v>
      </c>
      <c r="E45" s="12">
        <v>30000</v>
      </c>
      <c r="F45" s="13"/>
    </row>
    <row r="46" spans="1:6">
      <c r="A46" s="8">
        <v>34</v>
      </c>
      <c r="B46" s="14" t="s">
        <v>73</v>
      </c>
      <c r="C46" s="16" t="s">
        <v>74</v>
      </c>
      <c r="D46" s="11" t="s">
        <v>9</v>
      </c>
      <c r="E46" s="12">
        <v>30000</v>
      </c>
      <c r="F46" s="13"/>
    </row>
    <row r="47" spans="1:6">
      <c r="A47" s="8">
        <v>35</v>
      </c>
      <c r="B47" s="9" t="s">
        <v>75</v>
      </c>
      <c r="C47" s="9" t="s">
        <v>76</v>
      </c>
      <c r="D47" s="11" t="s">
        <v>9</v>
      </c>
      <c r="E47" s="12">
        <v>30000</v>
      </c>
      <c r="F47" s="13"/>
    </row>
    <row r="48" spans="1:6">
      <c r="A48" s="8">
        <v>36</v>
      </c>
      <c r="B48" s="9" t="s">
        <v>77</v>
      </c>
      <c r="C48" s="9" t="s">
        <v>65</v>
      </c>
      <c r="D48" s="11" t="s">
        <v>9</v>
      </c>
      <c r="E48" s="12">
        <v>30000</v>
      </c>
      <c r="F48" s="13"/>
    </row>
    <row r="49" spans="1:5" ht="23.25">
      <c r="A49" s="8">
        <v>37</v>
      </c>
      <c r="B49" s="9" t="s">
        <v>78</v>
      </c>
      <c r="C49" s="9" t="s">
        <v>79</v>
      </c>
      <c r="D49" s="11" t="s">
        <v>9</v>
      </c>
      <c r="E49" s="17">
        <v>30000</v>
      </c>
    </row>
    <row r="50" spans="1:5" ht="23.25">
      <c r="A50" s="8">
        <v>38</v>
      </c>
      <c r="B50" s="9" t="s">
        <v>80</v>
      </c>
      <c r="C50" s="9" t="s">
        <v>81</v>
      </c>
      <c r="D50" s="11" t="s">
        <v>9</v>
      </c>
      <c r="E50" s="12">
        <v>30000</v>
      </c>
    </row>
    <row r="51" spans="1:5">
      <c r="A51" s="8">
        <f t="shared" si="0"/>
        <v>39</v>
      </c>
      <c r="B51" s="9" t="s">
        <v>82</v>
      </c>
      <c r="C51" s="9" t="s">
        <v>83</v>
      </c>
      <c r="D51" s="11" t="s">
        <v>9</v>
      </c>
      <c r="E51" s="12">
        <v>25000</v>
      </c>
    </row>
    <row r="52" spans="1:5" ht="23.25">
      <c r="A52" s="8">
        <f t="shared" si="0"/>
        <v>40</v>
      </c>
      <c r="B52" s="9" t="s">
        <v>84</v>
      </c>
      <c r="C52" s="9" t="s">
        <v>85</v>
      </c>
      <c r="D52" s="11" t="s">
        <v>9</v>
      </c>
      <c r="E52" s="12">
        <v>25000</v>
      </c>
    </row>
    <row r="53" spans="1:5" ht="23.25">
      <c r="A53" s="8">
        <f t="shared" si="0"/>
        <v>41</v>
      </c>
      <c r="B53" s="9" t="s">
        <v>86</v>
      </c>
      <c r="C53" s="9" t="s">
        <v>87</v>
      </c>
      <c r="D53" s="11" t="s">
        <v>9</v>
      </c>
      <c r="E53" s="12">
        <v>25000</v>
      </c>
    </row>
    <row r="54" spans="1:5">
      <c r="A54" s="8">
        <f t="shared" si="0"/>
        <v>42</v>
      </c>
      <c r="B54" s="9" t="s">
        <v>88</v>
      </c>
      <c r="C54" s="20" t="s">
        <v>72</v>
      </c>
      <c r="D54" s="11" t="s">
        <v>9</v>
      </c>
      <c r="E54" s="12">
        <v>25000</v>
      </c>
    </row>
    <row r="55" spans="1:5">
      <c r="A55" s="8">
        <f t="shared" si="0"/>
        <v>43</v>
      </c>
      <c r="B55" s="21" t="s">
        <v>89</v>
      </c>
      <c r="C55" s="20" t="s">
        <v>65</v>
      </c>
      <c r="D55" s="11" t="s">
        <v>9</v>
      </c>
      <c r="E55" s="12">
        <v>25000</v>
      </c>
    </row>
    <row r="56" spans="1:5">
      <c r="A56" s="8">
        <f t="shared" si="0"/>
        <v>44</v>
      </c>
      <c r="B56" s="9" t="s">
        <v>90</v>
      </c>
      <c r="C56" s="9" t="s">
        <v>65</v>
      </c>
      <c r="D56" s="11" t="s">
        <v>9</v>
      </c>
      <c r="E56" s="12">
        <v>20000</v>
      </c>
    </row>
    <row r="57" spans="1:5" ht="23.25">
      <c r="A57" s="8">
        <f t="shared" si="0"/>
        <v>45</v>
      </c>
      <c r="B57" s="9" t="s">
        <v>91</v>
      </c>
      <c r="C57" s="9" t="s">
        <v>83</v>
      </c>
      <c r="D57" s="11" t="s">
        <v>9</v>
      </c>
      <c r="E57" s="12">
        <v>20000</v>
      </c>
    </row>
    <row r="58" spans="1:5">
      <c r="A58" s="8">
        <f>A57+1</f>
        <v>46</v>
      </c>
      <c r="B58" s="14" t="s">
        <v>92</v>
      </c>
      <c r="C58" s="14" t="s">
        <v>93</v>
      </c>
      <c r="D58" s="11" t="s">
        <v>9</v>
      </c>
      <c r="E58" s="12">
        <v>20000</v>
      </c>
    </row>
    <row r="59" spans="1:5">
      <c r="A59" s="8">
        <v>47</v>
      </c>
      <c r="B59" s="9" t="s">
        <v>94</v>
      </c>
      <c r="C59" s="9" t="s">
        <v>95</v>
      </c>
      <c r="D59" s="11" t="s">
        <v>9</v>
      </c>
      <c r="E59" s="12">
        <v>15000</v>
      </c>
    </row>
    <row r="60" spans="1:5">
      <c r="A60" s="8">
        <f t="shared" si="0"/>
        <v>48</v>
      </c>
      <c r="B60" s="9" t="s">
        <v>96</v>
      </c>
      <c r="C60" s="9" t="s">
        <v>97</v>
      </c>
      <c r="D60" s="11" t="s">
        <v>9</v>
      </c>
      <c r="E60" s="12">
        <v>12000</v>
      </c>
    </row>
    <row r="61" spans="1:5">
      <c r="A61" s="8">
        <f t="shared" si="0"/>
        <v>49</v>
      </c>
      <c r="B61" s="9" t="s">
        <v>98</v>
      </c>
      <c r="C61" s="9" t="s">
        <v>65</v>
      </c>
      <c r="D61" s="11" t="s">
        <v>9</v>
      </c>
      <c r="E61" s="17">
        <v>10000</v>
      </c>
    </row>
    <row r="62" spans="1:5">
      <c r="A62" s="31" t="s">
        <v>99</v>
      </c>
      <c r="B62" s="31"/>
      <c r="C62" s="31"/>
      <c r="D62" s="31"/>
      <c r="E62" s="22">
        <f>SUM(E13:E61)</f>
        <v>2492000</v>
      </c>
    </row>
    <row r="63" spans="1:5">
      <c r="A63" s="23"/>
      <c r="B63" s="24"/>
      <c r="C63" s="24"/>
      <c r="D63" s="24"/>
      <c r="E63" s="24"/>
    </row>
    <row r="64" spans="1:5">
      <c r="A64" s="32" t="s">
        <v>100</v>
      </c>
      <c r="B64" s="32"/>
      <c r="C64" s="32"/>
      <c r="D64" s="32"/>
      <c r="E64" s="25">
        <v>49</v>
      </c>
    </row>
    <row r="65" spans="1:6">
      <c r="A65" s="23"/>
      <c r="B65" s="23"/>
      <c r="C65" s="23"/>
      <c r="D65" s="23"/>
      <c r="E65" s="23"/>
    </row>
    <row r="66" spans="1:6">
      <c r="A66" s="26"/>
      <c r="B66" s="27" t="s">
        <v>101</v>
      </c>
      <c r="C66" s="26"/>
      <c r="D66" s="33" t="s">
        <v>102</v>
      </c>
      <c r="E66" s="33"/>
    </row>
    <row r="67" spans="1:6">
      <c r="A67" s="26"/>
      <c r="B67" s="26"/>
      <c r="C67" s="26"/>
      <c r="D67" s="28"/>
      <c r="E67" s="28"/>
    </row>
    <row r="68" spans="1:6">
      <c r="A68" s="26"/>
      <c r="B68" s="26"/>
      <c r="C68" s="26"/>
      <c r="D68" s="28"/>
      <c r="E68" s="28"/>
    </row>
    <row r="69" spans="1:6">
      <c r="A69" s="26"/>
      <c r="B69" s="26"/>
      <c r="C69" s="26"/>
      <c r="D69" s="26"/>
      <c r="E69" s="26"/>
    </row>
    <row r="70" spans="1:6">
      <c r="A70" s="26"/>
      <c r="B70" s="34" t="s">
        <v>103</v>
      </c>
      <c r="C70" s="34"/>
      <c r="D70" s="34" t="s">
        <v>104</v>
      </c>
      <c r="E70" s="34"/>
      <c r="F70" s="34"/>
    </row>
    <row r="71" spans="1:6">
      <c r="A71" s="26"/>
      <c r="B71" s="34"/>
      <c r="C71" s="34"/>
      <c r="D71" s="34" t="s">
        <v>105</v>
      </c>
      <c r="E71" s="34"/>
      <c r="F71" s="34"/>
    </row>
  </sheetData>
  <mergeCells count="7">
    <mergeCell ref="B70:C71"/>
    <mergeCell ref="D70:F71"/>
    <mergeCell ref="D4:E10"/>
    <mergeCell ref="A11:E11"/>
    <mergeCell ref="A62:D62"/>
    <mergeCell ref="A64:D64"/>
    <mergeCell ref="D66:E66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Marzo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2025-06-27T17:56:28Z</dcterms:created>
  <dcterms:modified xsi:type="dcterms:W3CDTF">2025-07-04T13:57:29Z</dcterms:modified>
</cp:coreProperties>
</file>